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filterPrivacy="1"/>
  <xr:revisionPtr revIDLastSave="0" documentId="13_ncr:1_{A9E9B221-B7F4-482B-8DD5-BEABE55FBAE3}" xr6:coauthVersionLast="40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1" i="1" l="1"/>
  <c r="G300" i="1"/>
  <c r="G330" i="1" l="1"/>
  <c r="G329" i="1"/>
  <c r="G309" i="1"/>
  <c r="G321" i="1"/>
  <c r="G323" i="1" l="1"/>
  <c r="G311" i="1" l="1"/>
  <c r="G325" i="1" l="1"/>
  <c r="G275" i="1"/>
  <c r="G205" i="1" l="1"/>
  <c r="G296" i="1" l="1"/>
  <c r="G294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2" i="1"/>
  <c r="G297" i="1"/>
  <c r="G298" i="1"/>
  <c r="G274" i="1"/>
  <c r="G273" i="1" l="1"/>
  <c r="G271" i="1" l="1"/>
  <c r="G272" i="1"/>
  <c r="G45" i="1" l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71" i="1"/>
  <c r="G70" i="1"/>
  <c r="G72" i="1"/>
  <c r="G73" i="1"/>
  <c r="G74" i="1"/>
  <c r="G75" i="1"/>
  <c r="G76" i="1"/>
  <c r="G77" i="1"/>
  <c r="G78" i="1"/>
  <c r="G79" i="1"/>
  <c r="G80" i="1"/>
  <c r="G81" i="1"/>
  <c r="G82" i="1"/>
  <c r="G84" i="1"/>
  <c r="G85" i="1"/>
  <c r="G86" i="1"/>
  <c r="G87" i="1"/>
  <c r="G92" i="1"/>
  <c r="G93" i="1"/>
  <c r="G95" i="1"/>
  <c r="G96" i="1"/>
  <c r="G97" i="1"/>
  <c r="G98" i="1"/>
  <c r="G99" i="1"/>
  <c r="G100" i="1"/>
  <c r="G101" i="1"/>
  <c r="G103" i="1"/>
  <c r="G89" i="1"/>
  <c r="G90" i="1"/>
  <c r="G105" i="1"/>
  <c r="G106" i="1"/>
  <c r="G107" i="1"/>
  <c r="G109" i="1"/>
  <c r="G110" i="1"/>
  <c r="G108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304" i="1"/>
  <c r="G305" i="1"/>
  <c r="G303" i="1"/>
  <c r="G306" i="1"/>
  <c r="G314" i="1"/>
  <c r="G310" i="1"/>
  <c r="G315" i="1"/>
  <c r="G316" i="1"/>
  <c r="G317" i="1"/>
  <c r="G319" i="1"/>
  <c r="G312" i="1"/>
  <c r="G307" i="1"/>
  <c r="G313" i="1"/>
  <c r="G320" i="1"/>
  <c r="G324" i="1"/>
  <c r="G326" i="1"/>
  <c r="G327" i="1"/>
  <c r="G318" i="1"/>
  <c r="G322" i="1"/>
  <c r="G308" i="1"/>
  <c r="G328" i="1"/>
  <c r="G43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15" i="1"/>
</calcChain>
</file>

<file path=xl/sharedStrings.xml><?xml version="1.0" encoding="utf-8"?>
<sst xmlns="http://schemas.openxmlformats.org/spreadsheetml/2006/main" count="965" uniqueCount="361">
  <si>
    <t>"Հաստատում եմ"</t>
  </si>
  <si>
    <t>Մհեր Բիշարյան</t>
  </si>
  <si>
    <t>պատվիրատուի ղեկավարի անունը ազգանունը</t>
  </si>
  <si>
    <t>ստորագրությունը</t>
  </si>
  <si>
    <r>
      <t xml:space="preserve">Պատվիրատուն - </t>
    </r>
    <r>
      <rPr>
        <b/>
        <sz val="11"/>
        <color indexed="8"/>
        <rFont val="Sylfaen"/>
        <family val="1"/>
        <charset val="204"/>
      </rPr>
      <t>ՀՀ ԱՆ</t>
    </r>
    <r>
      <rPr>
        <sz val="11"/>
        <color indexed="8"/>
        <rFont val="Sylfaen"/>
        <family val="1"/>
        <charset val="204"/>
      </rPr>
      <t xml:space="preserve"> </t>
    </r>
    <r>
      <rPr>
        <sz val="11"/>
        <color indexed="8"/>
        <rFont val="Arial"/>
        <family val="2"/>
      </rPr>
      <t>«</t>
    </r>
    <r>
      <rPr>
        <b/>
        <u/>
        <sz val="11"/>
        <color indexed="8"/>
        <rFont val="Arial Armenian"/>
        <family val="2"/>
      </rPr>
      <t>Դատաբժշկական Գիտագործնական Կենտրոն</t>
    </r>
    <r>
      <rPr>
        <b/>
        <u/>
        <sz val="11"/>
        <color indexed="8"/>
        <rFont val="Arial"/>
        <family val="2"/>
      </rPr>
      <t>»</t>
    </r>
    <r>
      <rPr>
        <b/>
        <u/>
        <sz val="11"/>
        <color indexed="8"/>
        <rFont val="Arial Armenian"/>
        <family val="2"/>
      </rPr>
      <t xml:space="preserve"> ՊՈԱԿ</t>
    </r>
  </si>
  <si>
    <r>
      <t xml:space="preserve">Անվանումը- </t>
    </r>
    <r>
      <rPr>
        <b/>
        <i/>
        <sz val="11"/>
        <color indexed="8"/>
        <rFont val="Sylfaen"/>
        <family val="1"/>
        <charset val="204"/>
      </rPr>
      <t>ՀՀ ԱՆ</t>
    </r>
    <r>
      <rPr>
        <b/>
        <i/>
        <u/>
        <sz val="11"/>
        <color indexed="8"/>
        <rFont val="Arial Armenian"/>
        <family val="2"/>
      </rPr>
      <t xml:space="preserve"> </t>
    </r>
    <r>
      <rPr>
        <b/>
        <u/>
        <sz val="11"/>
        <color indexed="8"/>
        <rFont val="Arial"/>
        <family val="2"/>
        <charset val="204"/>
      </rPr>
      <t>«</t>
    </r>
    <r>
      <rPr>
        <b/>
        <i/>
        <u/>
        <sz val="11"/>
        <color indexed="8"/>
        <rFont val="Arial Armenian"/>
        <family val="2"/>
      </rPr>
      <t>Դատաբժշկական Գիտագործնական Կենտրոն</t>
    </r>
    <r>
      <rPr>
        <b/>
        <u/>
        <sz val="11"/>
        <color indexed="8"/>
        <rFont val="Arial"/>
        <family val="2"/>
        <charset val="204"/>
      </rPr>
      <t>»</t>
    </r>
    <r>
      <rPr>
        <b/>
        <i/>
        <u/>
        <sz val="11"/>
        <color indexed="8"/>
        <rFont val="Arial Armenian"/>
        <family val="2"/>
      </rPr>
      <t xml:space="preserve"> ՊՈԱԿ-</t>
    </r>
    <r>
      <rPr>
        <b/>
        <i/>
        <u/>
        <sz val="11"/>
        <color indexed="8"/>
        <rFont val="Sylfaen"/>
        <family val="1"/>
        <charset val="204"/>
      </rPr>
      <t>ի կարիքների համար  գնվող ապրանքներ, աշխատանքներ և ծառայություններ</t>
    </r>
  </si>
  <si>
    <t>Գնման առարկայի անվանումը</t>
  </si>
  <si>
    <t>Գնման ձև</t>
  </si>
  <si>
    <t>Չափման Միավոր</t>
  </si>
  <si>
    <t>Միավորի  գին</t>
  </si>
  <si>
    <t>Քանակը</t>
  </si>
  <si>
    <t>Գումարը /հազ. դրամ/</t>
  </si>
  <si>
    <t>Ապրանքներ</t>
  </si>
  <si>
    <t>Գրենական պիտույքներ</t>
  </si>
  <si>
    <t>ՄԱ</t>
  </si>
  <si>
    <t>տուփ</t>
  </si>
  <si>
    <t>Ծրար 1</t>
  </si>
  <si>
    <t>հատ</t>
  </si>
  <si>
    <t>Ծրար 2</t>
  </si>
  <si>
    <t>Սոսինձ չոր</t>
  </si>
  <si>
    <t>Կարիչի ասեղ 1</t>
  </si>
  <si>
    <t>Կարիչի ասեղ 2</t>
  </si>
  <si>
    <t>Ռեզինե օղակ</t>
  </si>
  <si>
    <t>Շտրիխ գրիչ</t>
  </si>
  <si>
    <t>Ածելի</t>
  </si>
  <si>
    <t>Գրասենյակային գիրք</t>
  </si>
  <si>
    <t>Արագակար</t>
  </si>
  <si>
    <t>Ռեգիստր</t>
  </si>
  <si>
    <t>Տնտեսկան ապրանքներ</t>
  </si>
  <si>
    <t>Աղբի տոպրակ 120լ</t>
  </si>
  <si>
    <t>Աղբի տոպրակ 30լ</t>
  </si>
  <si>
    <t>Ապակի մաքրելու հեղուկ</t>
  </si>
  <si>
    <t xml:space="preserve">Հատակ լվալու հեղուկ </t>
  </si>
  <si>
    <t xml:space="preserve">Սանհանգույց մաքրող միջոց </t>
  </si>
  <si>
    <t xml:space="preserve">Լվացքի փոշի                                       </t>
  </si>
  <si>
    <t xml:space="preserve">Մաքրող փոշի                 </t>
  </si>
  <si>
    <t xml:space="preserve">Օճառ տնտեսական                                    </t>
  </si>
  <si>
    <t xml:space="preserve">Ձեռնոց տնտեսական                                  </t>
  </si>
  <si>
    <t>զույգ</t>
  </si>
  <si>
    <t>Շոր հատակի</t>
  </si>
  <si>
    <t>Շոր փոշու</t>
  </si>
  <si>
    <t>Անձեռոցիկ դիսպենսերային</t>
  </si>
  <si>
    <t>Հեղուկ օճառ</t>
  </si>
  <si>
    <t>Համակարգչային սարքեր և պարագաներ</t>
  </si>
  <si>
    <t>Էլեկտրատեխնիկա, ռադիոտեխնիկա և կենցաղային սարքավորումներ</t>
  </si>
  <si>
    <t>Վառելիք</t>
  </si>
  <si>
    <t>09132200</t>
  </si>
  <si>
    <t xml:space="preserve">Բենզին </t>
  </si>
  <si>
    <t>ԳՀ</t>
  </si>
  <si>
    <t>Լիտր</t>
  </si>
  <si>
    <t>Շինանյութ</t>
  </si>
  <si>
    <t>Հատ</t>
  </si>
  <si>
    <t>Ունելի</t>
  </si>
  <si>
    <t>Աշտարակ  հեղուկային քրոմատոգրաֆների համար 1</t>
  </si>
  <si>
    <t>Աշտարակ  հեղուկային քրոմատոգրաֆների համար 2</t>
  </si>
  <si>
    <t>Միանգամյա սայրեր միկրոտոմի համար</t>
  </si>
  <si>
    <t>Թանզիֆ</t>
  </si>
  <si>
    <t>մ</t>
  </si>
  <si>
    <t>Հյուսվածքների նմուշների մշակման ավտոմատ սարքավորման համար անհրաժեշտ ֆիլտրներ</t>
  </si>
  <si>
    <t>հավաքածու</t>
  </si>
  <si>
    <t>կգ</t>
  </si>
  <si>
    <t>Գրամ</t>
  </si>
  <si>
    <t>Աղաթթու/ք.մ./</t>
  </si>
  <si>
    <t>Ամյակ 25 %</t>
  </si>
  <si>
    <t>Անուշադրի սպիրտ</t>
  </si>
  <si>
    <t>Ապակյա բաժակներ 0,100լ</t>
  </si>
  <si>
    <t>Ապակյա բաժակներ 0,250լ</t>
  </si>
  <si>
    <t>Ացետոն/ք.մ./</t>
  </si>
  <si>
    <t>Բաժանող ձագար 250մլ</t>
  </si>
  <si>
    <t>Բյուքսեր 50մլ</t>
  </si>
  <si>
    <t>մլ</t>
  </si>
  <si>
    <t>Եռաքլորքացախաթթու/ք.մ./</t>
  </si>
  <si>
    <t>Էոզին</t>
  </si>
  <si>
    <t>Թեստեր թմրանյութերի համար /տասնյակ/</t>
  </si>
  <si>
    <t>Իզոպրոպիլ սպիրտ</t>
  </si>
  <si>
    <t>Ծածկապակի 18*18</t>
  </si>
  <si>
    <t>Ծածկապակի 24*24</t>
  </si>
  <si>
    <t>Ծայրակալ 5-200մկլ</t>
  </si>
  <si>
    <t>Ծայրակալ 1-10մկլ</t>
  </si>
  <si>
    <t xml:space="preserve">Ծծմբական թթու </t>
  </si>
  <si>
    <t>Կգ</t>
  </si>
  <si>
    <t>Կալիումի յոդիդ</t>
  </si>
  <si>
    <t>Կոլբա հարթահատակ 250մլ</t>
  </si>
  <si>
    <t>Կոլբա հարթահատակ 500մլ</t>
  </si>
  <si>
    <t>Կտորների ֆիքսման և անցկացման կասետներ</t>
  </si>
  <si>
    <t>Հեմատոքսիլին</t>
  </si>
  <si>
    <t>Մեթիլ ալկոհոլ</t>
  </si>
  <si>
    <t>Յոդի բյուրեղներ</t>
  </si>
  <si>
    <t>Նրբաշերտ քրոմատոգրաֆիայի թիթեղ</t>
  </si>
  <si>
    <t>Պաստերյան պիպետկաներ</t>
  </si>
  <si>
    <t>Պարապլաստ</t>
  </si>
  <si>
    <t>Պարաֆին</t>
  </si>
  <si>
    <t>Ջրածնի պերօքսիդ</t>
  </si>
  <si>
    <t>Սառցաքացախաթթու</t>
  </si>
  <si>
    <t>Սկարիֆիկատոր</t>
  </si>
  <si>
    <t>Սուդան III</t>
  </si>
  <si>
    <t>Տոլուոլ</t>
  </si>
  <si>
    <t>Ցոլիկլոն հակա-A մոնոկլոնալ
սիճուկ – CM 
/դատական բժշկության համար/</t>
  </si>
  <si>
    <t>Ցոլիկլոն հակա-Hab մոնոկլոնալ
սիճուկ - CM 
/դատական բժշկության համար/</t>
  </si>
  <si>
    <t>Ցոլիկլոն հակա-HH/ab
մոնոկլոնալ սիճուկ - CM 
/դատական բժշկության համար/</t>
  </si>
  <si>
    <t>Ցոլիկլոն հակա-Hкра 
մոնոկլոնալ սիճուկ - CM 
/դատական բժշկության համար/</t>
  </si>
  <si>
    <t>Փորձանոթներ 25մլ/չափիչ/</t>
  </si>
  <si>
    <t>Քլորակիր</t>
  </si>
  <si>
    <t>ԿԳ</t>
  </si>
  <si>
    <t>Քլորամին</t>
  </si>
  <si>
    <t>Քլորոֆորմ</t>
  </si>
  <si>
    <t>Քսիլոլ</t>
  </si>
  <si>
    <t>Ֆիլտրի թուղթ</t>
  </si>
  <si>
    <t>Ֆիլտրի թուղթ 12,5սմ</t>
  </si>
  <si>
    <t>Ֆիլտրի թուղթ 15սմ</t>
  </si>
  <si>
    <t>Անջուր նատրիումի սուլֆատ</t>
  </si>
  <si>
    <t>Ցոլիկլոն հակա-A մոնոկլոնալ սիճուկ հեղուկ արյան համար</t>
  </si>
  <si>
    <t>Ցոլիկլոն հակա-B մոնոկլոնալ սիճուկ հեղուկ արյան համար</t>
  </si>
  <si>
    <t>Դրամ</t>
  </si>
  <si>
    <t>Ծառայություններ</t>
  </si>
  <si>
    <t>71311280</t>
  </si>
  <si>
    <t>Էլեկտրաէներգիայի մատակարարում</t>
  </si>
  <si>
    <t>Ոռոգման, խմելու, տեխնիկական և արդյունաբերական ջրի մատակարարում</t>
  </si>
  <si>
    <t>64200000</t>
  </si>
  <si>
    <t>Ֆիքսված հեռախոսակապ</t>
  </si>
  <si>
    <t>64200001</t>
  </si>
  <si>
    <t>Ինտերնետային կապի տրամադրում</t>
  </si>
  <si>
    <t>Դոմեյնի գրանցում</t>
  </si>
  <si>
    <t>Հոստինգ տրամադրում</t>
  </si>
  <si>
    <t>50110000</t>
  </si>
  <si>
    <t>Տրանսպորտային միջոցների ընթացիկ և անհաժեշտ տեխնիկական սպասարկում</t>
  </si>
  <si>
    <t>Համակարգչային սարքերի սպասարկման, տոներների և քարթրիջնեի լիցքավորման ծաառայություն</t>
  </si>
  <si>
    <t xml:space="preserve">Հայկական ծրագրի սպասարկում </t>
  </si>
  <si>
    <t>Փոստային առաքման ծառայություններ</t>
  </si>
  <si>
    <t>Միջանցիկ ծածկագիրը` ըստ ԳՄԱ դասակարգման</t>
  </si>
  <si>
    <t>Ֆիլտրի թուղթ 9սմ</t>
  </si>
  <si>
    <t>Ապակյա բաժակներ 1լ</t>
  </si>
  <si>
    <t>Ունիվերսալ զոնդեր</t>
  </si>
  <si>
    <t>Մեծ ամպուտացիոն դանակ НЛ 315*180</t>
  </si>
  <si>
    <t>Փոքր ամպուտացիոն դանակ НЛ 250*120</t>
  </si>
  <si>
    <t>Ուղեղային դանակ НЛ  300*175</t>
  </si>
  <si>
    <t>Աճառային դանակ НЛ 205*75</t>
  </si>
  <si>
    <t>Աղիքային մկրատ</t>
  </si>
  <si>
    <t>Աչքի ունելի</t>
  </si>
  <si>
    <t xml:space="preserve">Ուլենգուտյան փորձանոթներ /ապակյա/՝ կոնաձև հատակով </t>
  </si>
  <si>
    <t>Նշտար</t>
  </si>
  <si>
    <t>Ծածկապակի 24*60</t>
  </si>
  <si>
    <t>Նատրիում ֆոսֆորաթթվական 1 տեղակալված</t>
  </si>
  <si>
    <t>Նատրիում ֆոսֆորաթթվական 2 տեղակալված</t>
  </si>
  <si>
    <t>Ացետոնիտրիլ/հատուկ մաքուր/</t>
  </si>
  <si>
    <t>Բենզոլ</t>
  </si>
  <si>
    <t>Թրթնջկաթթու/ք.մ./</t>
  </si>
  <si>
    <t>Էթիլացետատ</t>
  </si>
  <si>
    <t>Նատրիումի հիդրօքսիդ</t>
  </si>
  <si>
    <t>Ամուր կապույտ BB աղ</t>
  </si>
  <si>
    <t>գրամ</t>
  </si>
  <si>
    <t>33141155</t>
  </si>
  <si>
    <t>Ֆայլ</t>
  </si>
  <si>
    <t>Պոլիմերային ինքնակպչուն ժապավեն, մեծ, Packing tape</t>
  </si>
  <si>
    <t>Հրամանագիրք</t>
  </si>
  <si>
    <t>Սկրեպ 1</t>
  </si>
  <si>
    <t>Սկրեպ 2</t>
  </si>
  <si>
    <t>Սնուցման բլոկ (Power supply)</t>
  </si>
  <si>
    <t>Ժավելի սպիրտ</t>
  </si>
  <si>
    <t>Ավել</t>
  </si>
  <si>
    <t>ջրատարի խցանումը մաքրող միցոց</t>
  </si>
  <si>
    <t>կարպետ</t>
  </si>
  <si>
    <t>LED լամպեր 1</t>
  </si>
  <si>
    <t>LED լամպեր 2</t>
  </si>
  <si>
    <t>LED լամպեր 3</t>
  </si>
  <si>
    <t>LED լամպեր 4</t>
  </si>
  <si>
    <t>Մարկեր-ընդգծիչ</t>
  </si>
  <si>
    <t>Մարկեր</t>
  </si>
  <si>
    <t>Մատիտ</t>
  </si>
  <si>
    <t>Պլաստմասե տարա 1</t>
  </si>
  <si>
    <t>Պլաստմասե տարա 2</t>
  </si>
  <si>
    <t>Պլաստմասե տարա 3</t>
  </si>
  <si>
    <t>Միզանյութի որոշման տեստ-հավաքածու</t>
  </si>
  <si>
    <t>Իզոպրոպիլ սպիրտ /քիմիապես մաքուր/</t>
  </si>
  <si>
    <t xml:space="preserve">Մեթանոլ /քիմիապս մաքուր/ </t>
  </si>
  <si>
    <t>Հավաքածու</t>
  </si>
  <si>
    <t>Գրականություն</t>
  </si>
  <si>
    <t>Հսկիչ դրամարկղային մեքենա MF-2352 սպասարկում</t>
  </si>
  <si>
    <t>մ3</t>
  </si>
  <si>
    <t>Ամիս</t>
  </si>
  <si>
    <t>Սրվակներ</t>
  </si>
  <si>
    <t>Կափարիչներ</t>
  </si>
  <si>
    <t>Պետրոլենային եթեր</t>
  </si>
  <si>
    <t>Գրասենյակային կահույք</t>
  </si>
  <si>
    <t>Ագլյուտինացիոն կլոր հատակով փորձանոթներ /ապակյա/</t>
  </si>
  <si>
    <t>Ծրար 3</t>
  </si>
  <si>
    <t>Նշումի թուղթ 1</t>
  </si>
  <si>
    <t>Նշումի թուղթ 2</t>
  </si>
  <si>
    <t>Սեղմակ, մետաղյա, փոքր, DL</t>
  </si>
  <si>
    <t>Սեղմակ, մետաղյա, Մեծ, DL</t>
  </si>
  <si>
    <t>Դակիչ</t>
  </si>
  <si>
    <t>Հաշվասարք գրասենյակային</t>
  </si>
  <si>
    <r>
      <rPr>
        <sz val="11"/>
        <color indexed="8"/>
        <rFont val="Sylfaen"/>
        <family val="1"/>
        <charset val="204"/>
      </rPr>
      <t>Ֆինանսավորման աղբյուրը</t>
    </r>
    <r>
      <rPr>
        <b/>
        <sz val="11"/>
        <color indexed="8"/>
        <rFont val="Sylfaen"/>
        <family val="1"/>
        <charset val="204"/>
      </rPr>
      <t xml:space="preserve"> - 2020 թվականին </t>
    </r>
    <r>
      <rPr>
        <b/>
        <i/>
        <u/>
        <sz val="11"/>
        <color indexed="8"/>
        <rFont val="Arial Armenian"/>
        <family val="2"/>
      </rPr>
      <t xml:space="preserve"> ՀՀ ԱՆ </t>
    </r>
    <r>
      <rPr>
        <b/>
        <u/>
        <sz val="11"/>
        <color indexed="8"/>
        <rFont val="Arial"/>
        <family val="2"/>
        <charset val="204"/>
      </rPr>
      <t>«</t>
    </r>
    <r>
      <rPr>
        <b/>
        <i/>
        <u/>
        <sz val="11"/>
        <color indexed="8"/>
        <rFont val="Arial Armenian"/>
        <family val="2"/>
      </rPr>
      <t>Դատաբժշկական Գիտագործնական Կենտրոն</t>
    </r>
    <r>
      <rPr>
        <b/>
        <u/>
        <sz val="11"/>
        <color indexed="8"/>
        <rFont val="Arial"/>
        <family val="2"/>
        <charset val="204"/>
      </rPr>
      <t>»</t>
    </r>
    <r>
      <rPr>
        <b/>
        <i/>
        <u/>
        <sz val="11"/>
        <color indexed="8"/>
        <rFont val="Arial Armenian"/>
        <family val="2"/>
      </rPr>
      <t xml:space="preserve"> ՊՈԱԿ</t>
    </r>
    <r>
      <rPr>
        <b/>
        <i/>
        <u/>
        <sz val="11"/>
        <color indexed="8"/>
        <rFont val="Sylfaen"/>
        <family val="1"/>
        <charset val="204"/>
      </rPr>
      <t>-ի եկամուտների և ծախսերի իրականացման նախահաշիվ</t>
    </r>
  </si>
  <si>
    <t>ԴՐՈՇ</t>
  </si>
  <si>
    <t>Հանդերձանք</t>
  </si>
  <si>
    <t xml:space="preserve"> Դիզելային վառելիք</t>
  </si>
  <si>
    <t xml:space="preserve">Աման լվալու հեղուկ </t>
  </si>
  <si>
    <t>Պլաստմասե տարա 4</t>
  </si>
  <si>
    <t>Սպունգ</t>
  </si>
  <si>
    <t>փաթեթելու համար թել</t>
  </si>
  <si>
    <t>լիտր</t>
  </si>
  <si>
    <t>Թուղթ A4 ֆորմատի, էվկալիպտե</t>
  </si>
  <si>
    <t>Կոշտ սկավառակ (SSD)</t>
  </si>
  <si>
    <t>Տպիչ</t>
  </si>
  <si>
    <t>սկավռակ 1</t>
  </si>
  <si>
    <t>սկավռակ 2</t>
  </si>
  <si>
    <t>Գունավոր թանաք շիթային տպիչների համար 1</t>
  </si>
  <si>
    <t>Գունավոր թանաք շիթային տպիչների համար 2</t>
  </si>
  <si>
    <t>Գունավոր թանաք շիթային տպիչների համար 3</t>
  </si>
  <si>
    <t>Գունավոր թանաք շիթային տպիչների համար 4</t>
  </si>
  <si>
    <t>Գունավոր թանաք շիթային տպիչների համար 5</t>
  </si>
  <si>
    <t>Գունավոր թանաք շիթային տպիչների համար 6</t>
  </si>
  <si>
    <t xml:space="preserve"> Հսկիչ դրամարկղային մեքենա</t>
  </si>
  <si>
    <t>կտրող-հղկող սարք քար</t>
  </si>
  <si>
    <t>երկարացման լար</t>
  </si>
  <si>
    <t>LED լամպեր 5</t>
  </si>
  <si>
    <t>Մասնագիտական գրականություն</t>
  </si>
  <si>
    <t>Բազկաթոռ 1</t>
  </si>
  <si>
    <t>Բազկաթոռ 2</t>
  </si>
  <si>
    <t>Բժշկական նշանակության ապրանքներ, սարքավորումներ, պարագաներ, գործիքներ և նյութեր</t>
  </si>
  <si>
    <t>Լաբորատոր սեղանի ցենտրիֆուգ ՊՇՌ պլանշետների համար</t>
  </si>
  <si>
    <t>Պրոֆեսիոնալ բոր-մեքենա</t>
  </si>
  <si>
    <t>Էլեկտրոնային կշեռք</t>
  </si>
  <si>
    <t>Ջրային բաղնիք</t>
  </si>
  <si>
    <t xml:space="preserve">Անատոմիական մուրճ կեռիկով </t>
  </si>
  <si>
    <t xml:space="preserve">Դանակ անասնաբուժական ռեզեկցիոն, փորավոր НВЛ 165*55 Н-257                                             </t>
  </si>
  <si>
    <t>33141112</t>
  </si>
  <si>
    <t xml:space="preserve">Սանտավիկ </t>
  </si>
  <si>
    <t>Ձեռնոցներ առանց տալկի</t>
  </si>
  <si>
    <t>Միանգամյա օգտագործման
հողաթափեր /բախիլներ/</t>
  </si>
  <si>
    <t>Բինտ 7*14, վիրակապ 7մx14սմ</t>
  </si>
  <si>
    <t xml:space="preserve">Սպեղանի 1,25x5 </t>
  </si>
  <si>
    <t>Սպեղանի 2,5x5</t>
  </si>
  <si>
    <t>Սպեղանի  5x5</t>
  </si>
  <si>
    <t>Միանգամյա օգտագործման
խալաթներ</t>
  </si>
  <si>
    <t>33141129</t>
  </si>
  <si>
    <t>Դիմակներ</t>
  </si>
  <si>
    <t>18440000</t>
  </si>
  <si>
    <t>Բժշկական գլխարկներ</t>
  </si>
  <si>
    <t xml:space="preserve">Մատիտ /մարկեր ապակու համար/` </t>
  </si>
  <si>
    <t>Ազոտ գազ /բալոնով/</t>
  </si>
  <si>
    <t>Մեկուսիչ օղակներ լայներների համար</t>
  </si>
  <si>
    <t>Բոցա-իոնային դետեկտորի մաքրման հավաքածու</t>
  </si>
  <si>
    <t>Ավտոմատ բաժանավորիչ պիպետ 0.1-2,5 մկլ</t>
  </si>
  <si>
    <t>Ավտոմատ բաժանավորիչ պիպետ 0.5-10 մկլ</t>
  </si>
  <si>
    <t>Ավտոմատ բաժանավորիչ պիպետ 0,5-20 մկլ</t>
  </si>
  <si>
    <t>Ավտոմատ բաժանավորիչ պիպետ 10-100 մկլ</t>
  </si>
  <si>
    <t>Ծայրակալ 100-1000մկլ</t>
  </si>
  <si>
    <t>Ծայրակալ 10-100մկլ</t>
  </si>
  <si>
    <t>Ծայրակալ 2-20մկլ</t>
  </si>
  <si>
    <t xml:space="preserve">Ունիվերսալ ուրոգենիտալ զոնդեր </t>
  </si>
  <si>
    <t>Ցենտրիֆուգայի պլաստմասե խցանով փորձանոթ 15 մլ տարողությամբ, 15 ml centrifuge  Tube, bulk premium</t>
  </si>
  <si>
    <t>Ցենտրիֆուգայի ապակյա թվանշված փորձանոթներ 10 մլ</t>
  </si>
  <si>
    <t>0,2մլ ծավալի 1*8 միկրոցենտրիֆուգային փորձանոթներ: Նախատեսված է Applied Biosystems 3500 համակարգի համար</t>
  </si>
  <si>
    <t>0,2մլ ծավալի 1*8 միկրոցենտրիֆուգային փորձանոթների կափարիչներ: Նախատեսված է Applied Biosystems 3500 համակարգի համար</t>
  </si>
  <si>
    <t>Մազանոթների հավաք: Նախատեսված է Applied Biosystems 3500 համակարգի համար</t>
  </si>
  <si>
    <r>
      <t>Զտիչներ՝ համապատասխան փորձանոթներով PrepFiler</t>
    </r>
    <r>
      <rPr>
        <sz val="10"/>
        <color rgb="FF000000"/>
        <rFont val="Calibri"/>
        <family val="2"/>
        <charset val="204"/>
      </rPr>
      <t>®Spin Tubes and Filter Columns ԴՆԹ անջատման համար</t>
    </r>
  </si>
  <si>
    <t xml:space="preserve">96 տեղանոց օպտիկական պլաշկա: Նախատեսված է Applied Biosystems  3500 համակարգի համար </t>
  </si>
  <si>
    <t>Սեպտա Septa for 3500/3500xL Genetic Analyzers, 96-Well 96 տեղանոց պլաշկայի համար, Նախատեսված է Applied Biosystems 3500 համակարգի համար</t>
  </si>
  <si>
    <t>Անձի նույնականացման ամպլիֆիկացման հավաքածու առնվազն 24 STR լոկուսների հայտնաբերման համար:  Նախատեսված է Applied Biosystems 3500 համակարգի համար</t>
  </si>
  <si>
    <t>ԴՆԹ անջատման հավաքածու՝ DNA IQ™ System:Նախատեսված է Applied Biosystems 3500 համակարգի համար</t>
  </si>
  <si>
    <t>ԴՆԹ անջատման հավաքածու ոսկրերից ԴՆԹ-ի անջատման համար: Նախատեսված է Applied Biosystems 3500 համակարգի համար</t>
  </si>
  <si>
    <t>Կատոդային բուֆեր: Նախատեսված է Applied Biosystems 3500 համակարգի համար
EACH</t>
  </si>
  <si>
    <t>Անոդային բուֆեր: Նախատեսված է Applied Biosystems 3500 համակարգի համար</t>
  </si>
  <si>
    <t>Կատոդային բուֆերի տարայի սեպտա: Նախատեսված է Applied Biosystems 3500 համակարգի համար</t>
  </si>
  <si>
    <t>Մաքրող/լվացող ռեագենտ: Նախատեսված է Applied Biosystems 3500 համակարգի համար</t>
  </si>
  <si>
    <t xml:space="preserve">    Պոլիմեր  POP4 ™, Նախատեսված է Applied Biosystems 3500 համակարգի համար</t>
  </si>
  <si>
    <t xml:space="preserve">Արծաթի Հավաքածու    </t>
  </si>
  <si>
    <t>Ասպարտատամինոտրանֆերազ, ԱՍՏ 50մլ</t>
  </si>
  <si>
    <t>Ալանինամինոտրանֆերազ, ԱԼՏ 50մլ</t>
  </si>
  <si>
    <t>Գլյուկազայի որոշման տեստ, Գլյուկոզա 2х100մլ</t>
  </si>
  <si>
    <t>Խլամիդիա տրախոմատիս</t>
  </si>
  <si>
    <t>Ուրեապլազմա ուրեալիտիկում+պարվում</t>
  </si>
  <si>
    <t>Ցիտոմեգալովիրուս</t>
  </si>
  <si>
    <t>Հերպես վիրուս 1-2 տիպի</t>
  </si>
  <si>
    <t xml:space="preserve">Դատական բժշկության մեջ 
հակասիճուկ խոզի արյան սիճուկի սպիտակուցի դեմ – CM
</t>
  </si>
  <si>
    <t xml:space="preserve">Դատական բժշկության մեջ 
հակասիճուկ կատվի արյան սիճուկի սպիտակուցի դեմ – CM
</t>
  </si>
  <si>
    <t xml:space="preserve">Դատական բժշկության մեջ 
հակասիճուկ մարդու արյան
սիճուկի սպիտակուցի դեմ – CM
</t>
  </si>
  <si>
    <t xml:space="preserve">Դատական բժշկության մեջ 
հակասիճուկ շան արյան սիճուկի սպիտակուցի դեմ – CM
</t>
  </si>
  <si>
    <t xml:space="preserve">Դատական բժշկության մեջ 
հակասիճուկ խոշոր եղջերավոր անասունի արյան սպիտակուցի դեմ – CM
</t>
  </si>
  <si>
    <t xml:space="preserve">Դատական բժշկության մեջ 
հակասիճուկ թռչնի արյան սիճուկի սպիտակուցի դեմ – CM
</t>
  </si>
  <si>
    <t>Ցոլիկլոն հակա-B մոնոկլոնալ
սիճուկ – CM 
/դատական բժշկության համար/, Гематолог</t>
  </si>
  <si>
    <t>Ցոլիկլոն հակա-D սուպեր - CM 
/դատական բժշկության համար/</t>
  </si>
  <si>
    <t>Արյան առկայությունը հաստատող ''հեմո-ֆան'' 
ախտորոշիչ ժապավեններ</t>
  </si>
  <si>
    <t>Սերմի առկայությունը հաստատող իմունոքրոմ էքսպրես թեստ  ''Serօtec semiquant PSA''</t>
  </si>
  <si>
    <t>Իմունոքրոմ թեստ կասետներ իրենց բուֆերային լուծիչներով /արյան հետքերի համար/ Seratec Hem Direct</t>
  </si>
  <si>
    <t>Սպիրտի խծուծներ, N100</t>
  </si>
  <si>
    <t>էթիլ սպիրտ բժշկական 96% /ք.մ./</t>
  </si>
  <si>
    <t>Էպենդորֆ փորձանոթ 0.5մլ</t>
  </si>
  <si>
    <t>Էպենդորֆ փորձանոթ 2 մլ</t>
  </si>
  <si>
    <t>Ապակյա ձողիկներ /խառնիչներ/</t>
  </si>
  <si>
    <t>Ոչ ստերիլ նիշավորված պլաստմասե բաժակներ 120մլ-անոց</t>
  </si>
  <si>
    <t>Պլաստիկ կաթոցիչներ 3մլ</t>
  </si>
  <si>
    <t xml:space="preserve">Պետրիի թասիկներ` ապակյա, հաստ պատերով </t>
  </si>
  <si>
    <t>Պլաստմասե պետրիի թասիկներ</t>
  </si>
  <si>
    <t>Սիլիկահել</t>
  </si>
  <si>
    <t>Նինհիդրին</t>
  </si>
  <si>
    <t>11 կամ 9 կարբօքսի Δ9-DHC լուծույթ 1մլ</t>
  </si>
  <si>
    <t>Բուպրենորֆինի լուծույթ 1մլ</t>
  </si>
  <si>
    <t>մորֆին, 1մլ</t>
  </si>
  <si>
    <t>Ամոնյակ 25 %</t>
  </si>
  <si>
    <t>Էֆիր /եթեր/ /նարկոզի համար/</t>
  </si>
  <si>
    <t>Պոլիստիրոլ</t>
  </si>
  <si>
    <t>Քացախաթթու/ք.մ./</t>
  </si>
  <si>
    <t>24300000</t>
  </si>
  <si>
    <t>սրվակ</t>
  </si>
  <si>
    <t>լ</t>
  </si>
  <si>
    <t>գր</t>
  </si>
  <si>
    <t>Բժշկական թափոնների և դեղորայքի ոչնչացման ծառայություններ</t>
  </si>
  <si>
    <t>Հիգիենիկ հակահամաճարակային ծառայություններ</t>
  </si>
  <si>
    <t>Չափագրման ծառայություններ</t>
  </si>
  <si>
    <r>
      <t>Ավտոմեքենաների</t>
    </r>
    <r>
      <rPr>
        <sz val="10"/>
        <color indexed="8"/>
        <rFont val="Sylfaen"/>
        <family val="1"/>
        <charset val="204"/>
      </rPr>
      <t xml:space="preserve"> ապահովագրման ծառայությունների ձեռքբերում</t>
    </r>
  </si>
  <si>
    <t>Մասնագիտական վերապատրաստման ծառայություն</t>
  </si>
  <si>
    <t>Հաշվապահական գրքերի կազմում</t>
  </si>
  <si>
    <t>ՎԵԲ կայքի սպասարկման ծառայություն</t>
  </si>
  <si>
    <t>Գործունեության որակի  սերտիֆիկատի ԻՍՈ-9001:2015 գրանցում  և աուդիտ</t>
  </si>
  <si>
    <t>Ավիասպասարկման ծառայություն</t>
  </si>
  <si>
    <t>Բժշկական սարքերի սպասարկման ծառայություններ</t>
  </si>
  <si>
    <t>Թարգմանության ծառայություններ</t>
  </si>
  <si>
    <t>Իմունոհիստոքիմիական փորձաքննության ծառայություններ</t>
  </si>
  <si>
    <t>ամիս</t>
  </si>
  <si>
    <t xml:space="preserve">Գազային քրոմատագրաֆիկ մասս սպեկտրաչափական համակարգ </t>
  </si>
  <si>
    <t xml:space="preserve">Հյուսվածքների նմուշների մշակման ավտոմատ պրոցեսսոր  </t>
  </si>
  <si>
    <t xml:space="preserve">Մոդուլային կայան յուսվածքների կտորների պարաֆինային  սարք ընկղման համար    </t>
  </si>
  <si>
    <t xml:space="preserve">Ռոտացիոն միկրոտոմ  </t>
  </si>
  <si>
    <t xml:space="preserve">Լուսային մանրադիտակ  </t>
  </si>
  <si>
    <t xml:space="preserve">Պարաֆինային լցոնման կայանի տաքացնող պլատֆորմ  </t>
  </si>
  <si>
    <t xml:space="preserve">Պարաֆինային լցոնման սարքի սառեցնող պլատֆորմ </t>
  </si>
  <si>
    <t>Թերմոստատ</t>
  </si>
  <si>
    <t xml:space="preserve">Ջրային բաղնիք  </t>
  </si>
  <si>
    <t>ՊՇՌ բոքս</t>
  </si>
  <si>
    <t>Սառցարան  լաբորատոր</t>
  </si>
  <si>
    <t>Թերմոխառնիչ 05-1.5մկլ փորձանոթների համար</t>
  </si>
  <si>
    <t>Լրակազմ</t>
  </si>
  <si>
    <t xml:space="preserve">Թերմոցիքլեր </t>
  </si>
  <si>
    <t xml:space="preserve">Իրական ժամանակի ՊՇՌ վերլուծիչ </t>
  </si>
  <si>
    <t xml:space="preserve">Թուղթ մանրացնող սարք </t>
  </si>
  <si>
    <t>Ֆոտո թուղթ փայլատ (матовый) 1</t>
  </si>
  <si>
    <t>Ֆոտո թուղթ փայլատ (матовый) 2</t>
  </si>
  <si>
    <t>Հեռախոս 1</t>
  </si>
  <si>
    <t>Հեռախոս 2</t>
  </si>
  <si>
    <t>Աշխատանքներ</t>
  </si>
  <si>
    <t>Շինարարական աշխատանքներ</t>
  </si>
  <si>
    <t xml:space="preserve">Ռենտգեն սարքի հիման վրա վերլուծական համալիր սպեկտրասկան Max GF2E-C սպեկտրալ անալիզի համար- S և Al առանձնացված էներգադիսպերսիոն ալիքներով </t>
  </si>
  <si>
    <t>33911110</t>
  </si>
  <si>
    <t xml:space="preserve"> Դիակների պահպանման համար դիահերձարանում օգտագործվող նախատեսված հորիզոնական սառցարան 10 տեղանոց, համալրված համապատասխան պատգարակներով և կառավարվող սայլակներով</t>
  </si>
  <si>
    <t xml:space="preserve"> Դիահերձարանում օգտագործվող սեկցիոն գործիքների հավաքածու</t>
  </si>
  <si>
    <t xml:space="preserve"> Դիակի հերձման համար նախատեսված սեղանի և համալրված առարկաների հավաքածու</t>
  </si>
  <si>
    <t xml:space="preserve">Դիահերձարանում օգտագործվող դիսեկցիոն սեղան՝ համալրված անհրաժեշտ բոլոր աշխատանքային  պարագաներով և կշեռքով </t>
  </si>
  <si>
    <t xml:space="preserve"> Դիահերձարանում օգտագործվող դիսեկցիոն սեղան, նախատեսված հատուկ վարակով դիակների հերձման համար՝ բոլոր անհրաժեշտ աշխատանքային պարագաներով և կշեռքով </t>
  </si>
  <si>
    <t>33951200</t>
  </si>
  <si>
    <t xml:space="preserve"> Նեխումից առաջացած վտանգավոր նյութերից պաշտպանող դիմակներ</t>
  </si>
  <si>
    <t>33621642</t>
  </si>
  <si>
    <t xml:space="preserve"> Հականեխիչ (անտիսեպտիկ) միջոցներ 5 լիտր տարողությամբ</t>
  </si>
  <si>
    <t>Դիմակ FFP3</t>
  </si>
  <si>
    <t xml:space="preserve"> Տեխնիկական հսկողության ծառայություններ</t>
  </si>
  <si>
    <t>Սառնարանային սարքերի վերանորոգման և պահպանման ծառայություններ</t>
  </si>
  <si>
    <t xml:space="preserve">Մկրատ </t>
  </si>
  <si>
    <t>Տպագրություն Ա4 միակողմանի</t>
  </si>
  <si>
    <t>Տպագրություն Ա4 երկողմանի</t>
  </si>
  <si>
    <t>23.05.2020թ.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</si>
</sst>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Sylfaen"/>
      <family val="1"/>
      <charset val="204"/>
    </font>
    <font>
      <sz val="7"/>
      <color indexed="8"/>
      <name val="Arial Armenian"/>
      <family val="2"/>
    </font>
    <font>
      <sz val="11"/>
      <color indexed="8"/>
      <name val="Arial Armenian"/>
      <family val="2"/>
    </font>
    <font>
      <b/>
      <sz val="11"/>
      <color indexed="8"/>
      <name val="Sylfaen"/>
      <family val="1"/>
      <charset val="204"/>
    </font>
    <font>
      <sz val="11"/>
      <color indexed="8"/>
      <name val="Arial"/>
      <family val="2"/>
    </font>
    <font>
      <b/>
      <u/>
      <sz val="11"/>
      <color indexed="8"/>
      <name val="Arial Armenian"/>
      <family val="2"/>
    </font>
    <font>
      <b/>
      <u/>
      <sz val="11"/>
      <color indexed="8"/>
      <name val="Arial"/>
      <family val="2"/>
    </font>
    <font>
      <b/>
      <i/>
      <sz val="11"/>
      <color indexed="8"/>
      <name val="Sylfaen"/>
      <family val="1"/>
      <charset val="204"/>
    </font>
    <font>
      <b/>
      <i/>
      <u/>
      <sz val="11"/>
      <color indexed="8"/>
      <name val="Arial Armenian"/>
      <family val="2"/>
    </font>
    <font>
      <b/>
      <u/>
      <sz val="11"/>
      <color indexed="8"/>
      <name val="Arial"/>
      <family val="2"/>
      <charset val="204"/>
    </font>
    <font>
      <b/>
      <i/>
      <u/>
      <sz val="11"/>
      <color indexed="8"/>
      <name val="Sylfaen"/>
      <family val="1"/>
      <charset val="204"/>
    </font>
    <font>
      <b/>
      <sz val="8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b/>
      <sz val="11"/>
      <color indexed="8"/>
      <name val="Sylfaen"/>
      <family val="1"/>
    </font>
    <font>
      <i/>
      <sz val="11"/>
      <color indexed="8"/>
      <name val="Sylfaen"/>
      <family val="1"/>
    </font>
    <font>
      <sz val="11"/>
      <name val="Sylfaen"/>
      <family val="1"/>
      <charset val="204"/>
    </font>
    <font>
      <sz val="11"/>
      <color indexed="8"/>
      <name val="Sylfaen"/>
      <family val="1"/>
    </font>
    <font>
      <sz val="11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color rgb="FF000000"/>
      <name val="Sylfaen"/>
      <family val="1"/>
    </font>
    <font>
      <sz val="12"/>
      <color theme="1"/>
      <name val="GHEA Grapalat"/>
      <family val="3"/>
    </font>
    <font>
      <sz val="10"/>
      <color rgb="FF000000"/>
      <name val="Calibri"/>
      <family val="2"/>
      <charset val="204"/>
    </font>
    <font>
      <sz val="10"/>
      <color rgb="FF000000"/>
      <name val="Sylfaen"/>
      <family val="1"/>
    </font>
    <font>
      <sz val="10"/>
      <color indexed="8"/>
      <name val="Sylfaen"/>
      <family val="1"/>
      <charset val="204"/>
    </font>
    <font>
      <sz val="11"/>
      <name val="Arial LatArm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1" fillId="0" borderId="0"/>
    <xf numFmtId="0" fontId="22" fillId="0" borderId="0"/>
    <xf numFmtId="0" fontId="22" fillId="0" borderId="0"/>
  </cellStyleXfs>
  <cellXfs count="5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3" borderId="2" xfId="0" applyFont="1" applyFill="1" applyBorder="1" applyAlignment="1">
      <alignment vertical="center"/>
    </xf>
    <xf numFmtId="0" fontId="15" fillId="3" borderId="3" xfId="0" applyFont="1" applyFill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vertical="center"/>
    </xf>
    <xf numFmtId="4" fontId="20" fillId="2" borderId="2" xfId="0" applyNumberFormat="1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5">
    <cellStyle name="Normal" xfId="0" builtinId="0"/>
    <cellStyle name="Normal 2" xfId="2" xr:uid="{00000000-0005-0000-0000-000000000000}"/>
    <cellStyle name="Normal 3" xfId="3" xr:uid="{00000000-0005-0000-0000-000001000000}"/>
    <cellStyle name="Обычный 2" xfId="1" xr:uid="{00000000-0005-0000-0000-000003000000}"/>
    <cellStyle name="Обычный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0"/>
  <sheetViews>
    <sheetView tabSelected="1" topLeftCell="A298" zoomScaleNormal="100" workbookViewId="0">
      <selection activeCell="O303" sqref="O303"/>
    </sheetView>
  </sheetViews>
  <sheetFormatPr defaultRowHeight="15"/>
  <cols>
    <col min="1" max="1" width="12.7109375" style="1" bestFit="1" customWidth="1"/>
    <col min="2" max="2" width="38.140625" style="2" customWidth="1"/>
    <col min="3" max="3" width="7.140625" style="1" customWidth="1"/>
    <col min="4" max="4" width="8.140625" style="3" customWidth="1"/>
    <col min="5" max="5" width="15.7109375" style="1" bestFit="1" customWidth="1"/>
    <col min="6" max="6" width="11.5703125" style="1" customWidth="1"/>
    <col min="7" max="7" width="15.7109375" style="1" bestFit="1" customWidth="1"/>
    <col min="8" max="103" width="9.140625" style="1"/>
    <col min="104" max="104" width="6.85546875" style="1" customWidth="1"/>
    <col min="105" max="105" width="37.140625" style="1" customWidth="1"/>
    <col min="106" max="106" width="20" style="1" bestFit="1" customWidth="1"/>
    <col min="107" max="107" width="10.7109375" style="1" customWidth="1"/>
    <col min="108" max="108" width="8.42578125" style="1" customWidth="1"/>
    <col min="109" max="109" width="16.140625" style="1" customWidth="1"/>
    <col min="110" max="110" width="18.7109375" style="1" customWidth="1"/>
    <col min="111" max="359" width="9.140625" style="1"/>
    <col min="360" max="360" width="6.85546875" style="1" customWidth="1"/>
    <col min="361" max="361" width="37.140625" style="1" customWidth="1"/>
    <col min="362" max="362" width="20" style="1" bestFit="1" customWidth="1"/>
    <col min="363" max="363" width="10.7109375" style="1" customWidth="1"/>
    <col min="364" max="364" width="8.42578125" style="1" customWidth="1"/>
    <col min="365" max="365" width="16.140625" style="1" customWidth="1"/>
    <col min="366" max="366" width="18.7109375" style="1" customWidth="1"/>
    <col min="367" max="615" width="9.140625" style="1"/>
    <col min="616" max="616" width="6.85546875" style="1" customWidth="1"/>
    <col min="617" max="617" width="37.140625" style="1" customWidth="1"/>
    <col min="618" max="618" width="20" style="1" bestFit="1" customWidth="1"/>
    <col min="619" max="619" width="10.7109375" style="1" customWidth="1"/>
    <col min="620" max="620" width="8.42578125" style="1" customWidth="1"/>
    <col min="621" max="621" width="16.140625" style="1" customWidth="1"/>
    <col min="622" max="622" width="18.7109375" style="1" customWidth="1"/>
    <col min="623" max="871" width="9.140625" style="1"/>
    <col min="872" max="872" width="6.85546875" style="1" customWidth="1"/>
    <col min="873" max="873" width="37.140625" style="1" customWidth="1"/>
    <col min="874" max="874" width="20" style="1" bestFit="1" customWidth="1"/>
    <col min="875" max="875" width="10.7109375" style="1" customWidth="1"/>
    <col min="876" max="876" width="8.42578125" style="1" customWidth="1"/>
    <col min="877" max="877" width="16.140625" style="1" customWidth="1"/>
    <col min="878" max="878" width="18.7109375" style="1" customWidth="1"/>
    <col min="879" max="1127" width="9.140625" style="1"/>
    <col min="1128" max="1128" width="6.85546875" style="1" customWidth="1"/>
    <col min="1129" max="1129" width="37.140625" style="1" customWidth="1"/>
    <col min="1130" max="1130" width="20" style="1" bestFit="1" customWidth="1"/>
    <col min="1131" max="1131" width="10.7109375" style="1" customWidth="1"/>
    <col min="1132" max="1132" width="8.42578125" style="1" customWidth="1"/>
    <col min="1133" max="1133" width="16.140625" style="1" customWidth="1"/>
    <col min="1134" max="1134" width="18.7109375" style="1" customWidth="1"/>
    <col min="1135" max="1383" width="9.140625" style="1"/>
    <col min="1384" max="1384" width="6.85546875" style="1" customWidth="1"/>
    <col min="1385" max="1385" width="37.140625" style="1" customWidth="1"/>
    <col min="1386" max="1386" width="20" style="1" bestFit="1" customWidth="1"/>
    <col min="1387" max="1387" width="10.7109375" style="1" customWidth="1"/>
    <col min="1388" max="1388" width="8.42578125" style="1" customWidth="1"/>
    <col min="1389" max="1389" width="16.140625" style="1" customWidth="1"/>
    <col min="1390" max="1390" width="18.7109375" style="1" customWidth="1"/>
    <col min="1391" max="1639" width="9.140625" style="1"/>
    <col min="1640" max="1640" width="6.85546875" style="1" customWidth="1"/>
    <col min="1641" max="1641" width="37.140625" style="1" customWidth="1"/>
    <col min="1642" max="1642" width="20" style="1" bestFit="1" customWidth="1"/>
    <col min="1643" max="1643" width="10.7109375" style="1" customWidth="1"/>
    <col min="1644" max="1644" width="8.42578125" style="1" customWidth="1"/>
    <col min="1645" max="1645" width="16.140625" style="1" customWidth="1"/>
    <col min="1646" max="1646" width="18.7109375" style="1" customWidth="1"/>
    <col min="1647" max="1895" width="9.140625" style="1"/>
    <col min="1896" max="1896" width="6.85546875" style="1" customWidth="1"/>
    <col min="1897" max="1897" width="37.140625" style="1" customWidth="1"/>
    <col min="1898" max="1898" width="20" style="1" bestFit="1" customWidth="1"/>
    <col min="1899" max="1899" width="10.7109375" style="1" customWidth="1"/>
    <col min="1900" max="1900" width="8.42578125" style="1" customWidth="1"/>
    <col min="1901" max="1901" width="16.140625" style="1" customWidth="1"/>
    <col min="1902" max="1902" width="18.7109375" style="1" customWidth="1"/>
    <col min="1903" max="2151" width="9.140625" style="1"/>
    <col min="2152" max="2152" width="6.85546875" style="1" customWidth="1"/>
    <col min="2153" max="2153" width="37.140625" style="1" customWidth="1"/>
    <col min="2154" max="2154" width="20" style="1" bestFit="1" customWidth="1"/>
    <col min="2155" max="2155" width="10.7109375" style="1" customWidth="1"/>
    <col min="2156" max="2156" width="8.42578125" style="1" customWidth="1"/>
    <col min="2157" max="2157" width="16.140625" style="1" customWidth="1"/>
    <col min="2158" max="2158" width="18.7109375" style="1" customWidth="1"/>
    <col min="2159" max="2407" width="9.140625" style="1"/>
    <col min="2408" max="2408" width="6.85546875" style="1" customWidth="1"/>
    <col min="2409" max="2409" width="37.140625" style="1" customWidth="1"/>
    <col min="2410" max="2410" width="20" style="1" bestFit="1" customWidth="1"/>
    <col min="2411" max="2411" width="10.7109375" style="1" customWidth="1"/>
    <col min="2412" max="2412" width="8.42578125" style="1" customWidth="1"/>
    <col min="2413" max="2413" width="16.140625" style="1" customWidth="1"/>
    <col min="2414" max="2414" width="18.7109375" style="1" customWidth="1"/>
    <col min="2415" max="2663" width="9.140625" style="1"/>
    <col min="2664" max="2664" width="6.85546875" style="1" customWidth="1"/>
    <col min="2665" max="2665" width="37.140625" style="1" customWidth="1"/>
    <col min="2666" max="2666" width="20" style="1" bestFit="1" customWidth="1"/>
    <col min="2667" max="2667" width="10.7109375" style="1" customWidth="1"/>
    <col min="2668" max="2668" width="8.42578125" style="1" customWidth="1"/>
    <col min="2669" max="2669" width="16.140625" style="1" customWidth="1"/>
    <col min="2670" max="2670" width="18.7109375" style="1" customWidth="1"/>
    <col min="2671" max="2919" width="9.140625" style="1"/>
    <col min="2920" max="2920" width="6.85546875" style="1" customWidth="1"/>
    <col min="2921" max="2921" width="37.140625" style="1" customWidth="1"/>
    <col min="2922" max="2922" width="20" style="1" bestFit="1" customWidth="1"/>
    <col min="2923" max="2923" width="10.7109375" style="1" customWidth="1"/>
    <col min="2924" max="2924" width="8.42578125" style="1" customWidth="1"/>
    <col min="2925" max="2925" width="16.140625" style="1" customWidth="1"/>
    <col min="2926" max="2926" width="18.7109375" style="1" customWidth="1"/>
    <col min="2927" max="3175" width="9.140625" style="1"/>
    <col min="3176" max="3176" width="6.85546875" style="1" customWidth="1"/>
    <col min="3177" max="3177" width="37.140625" style="1" customWidth="1"/>
    <col min="3178" max="3178" width="20" style="1" bestFit="1" customWidth="1"/>
    <col min="3179" max="3179" width="10.7109375" style="1" customWidth="1"/>
    <col min="3180" max="3180" width="8.42578125" style="1" customWidth="1"/>
    <col min="3181" max="3181" width="16.140625" style="1" customWidth="1"/>
    <col min="3182" max="3182" width="18.7109375" style="1" customWidth="1"/>
    <col min="3183" max="3431" width="9.140625" style="1"/>
    <col min="3432" max="3432" width="6.85546875" style="1" customWidth="1"/>
    <col min="3433" max="3433" width="37.140625" style="1" customWidth="1"/>
    <col min="3434" max="3434" width="20" style="1" bestFit="1" customWidth="1"/>
    <col min="3435" max="3435" width="10.7109375" style="1" customWidth="1"/>
    <col min="3436" max="3436" width="8.42578125" style="1" customWidth="1"/>
    <col min="3437" max="3437" width="16.140625" style="1" customWidth="1"/>
    <col min="3438" max="3438" width="18.7109375" style="1" customWidth="1"/>
    <col min="3439" max="3687" width="9.140625" style="1"/>
    <col min="3688" max="3688" width="6.85546875" style="1" customWidth="1"/>
    <col min="3689" max="3689" width="37.140625" style="1" customWidth="1"/>
    <col min="3690" max="3690" width="20" style="1" bestFit="1" customWidth="1"/>
    <col min="3691" max="3691" width="10.7109375" style="1" customWidth="1"/>
    <col min="3692" max="3692" width="8.42578125" style="1" customWidth="1"/>
    <col min="3693" max="3693" width="16.140625" style="1" customWidth="1"/>
    <col min="3694" max="3694" width="18.7109375" style="1" customWidth="1"/>
    <col min="3695" max="3943" width="9.140625" style="1"/>
    <col min="3944" max="3944" width="6.85546875" style="1" customWidth="1"/>
    <col min="3945" max="3945" width="37.140625" style="1" customWidth="1"/>
    <col min="3946" max="3946" width="20" style="1" bestFit="1" customWidth="1"/>
    <col min="3947" max="3947" width="10.7109375" style="1" customWidth="1"/>
    <col min="3948" max="3948" width="8.42578125" style="1" customWidth="1"/>
    <col min="3949" max="3949" width="16.140625" style="1" customWidth="1"/>
    <col min="3950" max="3950" width="18.7109375" style="1" customWidth="1"/>
    <col min="3951" max="4199" width="9.140625" style="1"/>
    <col min="4200" max="4200" width="6.85546875" style="1" customWidth="1"/>
    <col min="4201" max="4201" width="37.140625" style="1" customWidth="1"/>
    <col min="4202" max="4202" width="20" style="1" bestFit="1" customWidth="1"/>
    <col min="4203" max="4203" width="10.7109375" style="1" customWidth="1"/>
    <col min="4204" max="4204" width="8.42578125" style="1" customWidth="1"/>
    <col min="4205" max="4205" width="16.140625" style="1" customWidth="1"/>
    <col min="4206" max="4206" width="18.7109375" style="1" customWidth="1"/>
    <col min="4207" max="4455" width="9.140625" style="1"/>
    <col min="4456" max="4456" width="6.85546875" style="1" customWidth="1"/>
    <col min="4457" max="4457" width="37.140625" style="1" customWidth="1"/>
    <col min="4458" max="4458" width="20" style="1" bestFit="1" customWidth="1"/>
    <col min="4459" max="4459" width="10.7109375" style="1" customWidth="1"/>
    <col min="4460" max="4460" width="8.42578125" style="1" customWidth="1"/>
    <col min="4461" max="4461" width="16.140625" style="1" customWidth="1"/>
    <col min="4462" max="4462" width="18.7109375" style="1" customWidth="1"/>
    <col min="4463" max="4711" width="9.140625" style="1"/>
    <col min="4712" max="4712" width="6.85546875" style="1" customWidth="1"/>
    <col min="4713" max="4713" width="37.140625" style="1" customWidth="1"/>
    <col min="4714" max="4714" width="20" style="1" bestFit="1" customWidth="1"/>
    <col min="4715" max="4715" width="10.7109375" style="1" customWidth="1"/>
    <col min="4716" max="4716" width="8.42578125" style="1" customWidth="1"/>
    <col min="4717" max="4717" width="16.140625" style="1" customWidth="1"/>
    <col min="4718" max="4718" width="18.7109375" style="1" customWidth="1"/>
    <col min="4719" max="4967" width="9.140625" style="1"/>
    <col min="4968" max="4968" width="6.85546875" style="1" customWidth="1"/>
    <col min="4969" max="4969" width="37.140625" style="1" customWidth="1"/>
    <col min="4970" max="4970" width="20" style="1" bestFit="1" customWidth="1"/>
    <col min="4971" max="4971" width="10.7109375" style="1" customWidth="1"/>
    <col min="4972" max="4972" width="8.42578125" style="1" customWidth="1"/>
    <col min="4973" max="4973" width="16.140625" style="1" customWidth="1"/>
    <col min="4974" max="4974" width="18.7109375" style="1" customWidth="1"/>
    <col min="4975" max="5223" width="9.140625" style="1"/>
    <col min="5224" max="5224" width="6.85546875" style="1" customWidth="1"/>
    <col min="5225" max="5225" width="37.140625" style="1" customWidth="1"/>
    <col min="5226" max="5226" width="20" style="1" bestFit="1" customWidth="1"/>
    <col min="5227" max="5227" width="10.7109375" style="1" customWidth="1"/>
    <col min="5228" max="5228" width="8.42578125" style="1" customWidth="1"/>
    <col min="5229" max="5229" width="16.140625" style="1" customWidth="1"/>
    <col min="5230" max="5230" width="18.7109375" style="1" customWidth="1"/>
    <col min="5231" max="5479" width="9.140625" style="1"/>
    <col min="5480" max="5480" width="6.85546875" style="1" customWidth="1"/>
    <col min="5481" max="5481" width="37.140625" style="1" customWidth="1"/>
    <col min="5482" max="5482" width="20" style="1" bestFit="1" customWidth="1"/>
    <col min="5483" max="5483" width="10.7109375" style="1" customWidth="1"/>
    <col min="5484" max="5484" width="8.42578125" style="1" customWidth="1"/>
    <col min="5485" max="5485" width="16.140625" style="1" customWidth="1"/>
    <col min="5486" max="5486" width="18.7109375" style="1" customWidth="1"/>
    <col min="5487" max="5735" width="9.140625" style="1"/>
    <col min="5736" max="5736" width="6.85546875" style="1" customWidth="1"/>
    <col min="5737" max="5737" width="37.140625" style="1" customWidth="1"/>
    <col min="5738" max="5738" width="20" style="1" bestFit="1" customWidth="1"/>
    <col min="5739" max="5739" width="10.7109375" style="1" customWidth="1"/>
    <col min="5740" max="5740" width="8.42578125" style="1" customWidth="1"/>
    <col min="5741" max="5741" width="16.140625" style="1" customWidth="1"/>
    <col min="5742" max="5742" width="18.7109375" style="1" customWidth="1"/>
    <col min="5743" max="5991" width="9.140625" style="1"/>
    <col min="5992" max="5992" width="6.85546875" style="1" customWidth="1"/>
    <col min="5993" max="5993" width="37.140625" style="1" customWidth="1"/>
    <col min="5994" max="5994" width="20" style="1" bestFit="1" customWidth="1"/>
    <col min="5995" max="5995" width="10.7109375" style="1" customWidth="1"/>
    <col min="5996" max="5996" width="8.42578125" style="1" customWidth="1"/>
    <col min="5997" max="5997" width="16.140625" style="1" customWidth="1"/>
    <col min="5998" max="5998" width="18.7109375" style="1" customWidth="1"/>
    <col min="5999" max="6247" width="9.140625" style="1"/>
    <col min="6248" max="6248" width="6.85546875" style="1" customWidth="1"/>
    <col min="6249" max="6249" width="37.140625" style="1" customWidth="1"/>
    <col min="6250" max="6250" width="20" style="1" bestFit="1" customWidth="1"/>
    <col min="6251" max="6251" width="10.7109375" style="1" customWidth="1"/>
    <col min="6252" max="6252" width="8.42578125" style="1" customWidth="1"/>
    <col min="6253" max="6253" width="16.140625" style="1" customWidth="1"/>
    <col min="6254" max="6254" width="18.7109375" style="1" customWidth="1"/>
    <col min="6255" max="6503" width="9.140625" style="1"/>
    <col min="6504" max="6504" width="6.85546875" style="1" customWidth="1"/>
    <col min="6505" max="6505" width="37.140625" style="1" customWidth="1"/>
    <col min="6506" max="6506" width="20" style="1" bestFit="1" customWidth="1"/>
    <col min="6507" max="6507" width="10.7109375" style="1" customWidth="1"/>
    <col min="6508" max="6508" width="8.42578125" style="1" customWidth="1"/>
    <col min="6509" max="6509" width="16.140625" style="1" customWidth="1"/>
    <col min="6510" max="6510" width="18.7109375" style="1" customWidth="1"/>
    <col min="6511" max="6759" width="9.140625" style="1"/>
    <col min="6760" max="6760" width="6.85546875" style="1" customWidth="1"/>
    <col min="6761" max="6761" width="37.140625" style="1" customWidth="1"/>
    <col min="6762" max="6762" width="20" style="1" bestFit="1" customWidth="1"/>
    <col min="6763" max="6763" width="10.7109375" style="1" customWidth="1"/>
    <col min="6764" max="6764" width="8.42578125" style="1" customWidth="1"/>
    <col min="6765" max="6765" width="16.140625" style="1" customWidth="1"/>
    <col min="6766" max="6766" width="18.7109375" style="1" customWidth="1"/>
    <col min="6767" max="7015" width="9.140625" style="1"/>
    <col min="7016" max="7016" width="6.85546875" style="1" customWidth="1"/>
    <col min="7017" max="7017" width="37.140625" style="1" customWidth="1"/>
    <col min="7018" max="7018" width="20" style="1" bestFit="1" customWidth="1"/>
    <col min="7019" max="7019" width="10.7109375" style="1" customWidth="1"/>
    <col min="7020" max="7020" width="8.42578125" style="1" customWidth="1"/>
    <col min="7021" max="7021" width="16.140625" style="1" customWidth="1"/>
    <col min="7022" max="7022" width="18.7109375" style="1" customWidth="1"/>
    <col min="7023" max="7271" width="9.140625" style="1"/>
    <col min="7272" max="7272" width="6.85546875" style="1" customWidth="1"/>
    <col min="7273" max="7273" width="37.140625" style="1" customWidth="1"/>
    <col min="7274" max="7274" width="20" style="1" bestFit="1" customWidth="1"/>
    <col min="7275" max="7275" width="10.7109375" style="1" customWidth="1"/>
    <col min="7276" max="7276" width="8.42578125" style="1" customWidth="1"/>
    <col min="7277" max="7277" width="16.140625" style="1" customWidth="1"/>
    <col min="7278" max="7278" width="18.7109375" style="1" customWidth="1"/>
    <col min="7279" max="7527" width="9.140625" style="1"/>
    <col min="7528" max="7528" width="6.85546875" style="1" customWidth="1"/>
    <col min="7529" max="7529" width="37.140625" style="1" customWidth="1"/>
    <col min="7530" max="7530" width="20" style="1" bestFit="1" customWidth="1"/>
    <col min="7531" max="7531" width="10.7109375" style="1" customWidth="1"/>
    <col min="7532" max="7532" width="8.42578125" style="1" customWidth="1"/>
    <col min="7533" max="7533" width="16.140625" style="1" customWidth="1"/>
    <col min="7534" max="7534" width="18.7109375" style="1" customWidth="1"/>
    <col min="7535" max="7783" width="9.140625" style="1"/>
    <col min="7784" max="7784" width="6.85546875" style="1" customWidth="1"/>
    <col min="7785" max="7785" width="37.140625" style="1" customWidth="1"/>
    <col min="7786" max="7786" width="20" style="1" bestFit="1" customWidth="1"/>
    <col min="7787" max="7787" width="10.7109375" style="1" customWidth="1"/>
    <col min="7788" max="7788" width="8.42578125" style="1" customWidth="1"/>
    <col min="7789" max="7789" width="16.140625" style="1" customWidth="1"/>
    <col min="7790" max="7790" width="18.7109375" style="1" customWidth="1"/>
    <col min="7791" max="8039" width="9.140625" style="1"/>
    <col min="8040" max="8040" width="6.85546875" style="1" customWidth="1"/>
    <col min="8041" max="8041" width="37.140625" style="1" customWidth="1"/>
    <col min="8042" max="8042" width="20" style="1" bestFit="1" customWidth="1"/>
    <col min="8043" max="8043" width="10.7109375" style="1" customWidth="1"/>
    <col min="8044" max="8044" width="8.42578125" style="1" customWidth="1"/>
    <col min="8045" max="8045" width="16.140625" style="1" customWidth="1"/>
    <col min="8046" max="8046" width="18.7109375" style="1" customWidth="1"/>
    <col min="8047" max="8295" width="9.140625" style="1"/>
    <col min="8296" max="8296" width="6.85546875" style="1" customWidth="1"/>
    <col min="8297" max="8297" width="37.140625" style="1" customWidth="1"/>
    <col min="8298" max="8298" width="20" style="1" bestFit="1" customWidth="1"/>
    <col min="8299" max="8299" width="10.7109375" style="1" customWidth="1"/>
    <col min="8300" max="8300" width="8.42578125" style="1" customWidth="1"/>
    <col min="8301" max="8301" width="16.140625" style="1" customWidth="1"/>
    <col min="8302" max="8302" width="18.7109375" style="1" customWidth="1"/>
    <col min="8303" max="8551" width="9.140625" style="1"/>
    <col min="8552" max="8552" width="6.85546875" style="1" customWidth="1"/>
    <col min="8553" max="8553" width="37.140625" style="1" customWidth="1"/>
    <col min="8554" max="8554" width="20" style="1" bestFit="1" customWidth="1"/>
    <col min="8555" max="8555" width="10.7109375" style="1" customWidth="1"/>
    <col min="8556" max="8556" width="8.42578125" style="1" customWidth="1"/>
    <col min="8557" max="8557" width="16.140625" style="1" customWidth="1"/>
    <col min="8558" max="8558" width="18.7109375" style="1" customWidth="1"/>
    <col min="8559" max="8807" width="9.140625" style="1"/>
    <col min="8808" max="8808" width="6.85546875" style="1" customWidth="1"/>
    <col min="8809" max="8809" width="37.140625" style="1" customWidth="1"/>
    <col min="8810" max="8810" width="20" style="1" bestFit="1" customWidth="1"/>
    <col min="8811" max="8811" width="10.7109375" style="1" customWidth="1"/>
    <col min="8812" max="8812" width="8.42578125" style="1" customWidth="1"/>
    <col min="8813" max="8813" width="16.140625" style="1" customWidth="1"/>
    <col min="8814" max="8814" width="18.7109375" style="1" customWidth="1"/>
    <col min="8815" max="9063" width="9.140625" style="1"/>
    <col min="9064" max="9064" width="6.85546875" style="1" customWidth="1"/>
    <col min="9065" max="9065" width="37.140625" style="1" customWidth="1"/>
    <col min="9066" max="9066" width="20" style="1" bestFit="1" customWidth="1"/>
    <col min="9067" max="9067" width="10.7109375" style="1" customWidth="1"/>
    <col min="9068" max="9068" width="8.42578125" style="1" customWidth="1"/>
    <col min="9069" max="9069" width="16.140625" style="1" customWidth="1"/>
    <col min="9070" max="9070" width="18.7109375" style="1" customWidth="1"/>
    <col min="9071" max="9319" width="9.140625" style="1"/>
    <col min="9320" max="9320" width="6.85546875" style="1" customWidth="1"/>
    <col min="9321" max="9321" width="37.140625" style="1" customWidth="1"/>
    <col min="9322" max="9322" width="20" style="1" bestFit="1" customWidth="1"/>
    <col min="9323" max="9323" width="10.7109375" style="1" customWidth="1"/>
    <col min="9324" max="9324" width="8.42578125" style="1" customWidth="1"/>
    <col min="9325" max="9325" width="16.140625" style="1" customWidth="1"/>
    <col min="9326" max="9326" width="18.7109375" style="1" customWidth="1"/>
    <col min="9327" max="9575" width="9.140625" style="1"/>
    <col min="9576" max="9576" width="6.85546875" style="1" customWidth="1"/>
    <col min="9577" max="9577" width="37.140625" style="1" customWidth="1"/>
    <col min="9578" max="9578" width="20" style="1" bestFit="1" customWidth="1"/>
    <col min="9579" max="9579" width="10.7109375" style="1" customWidth="1"/>
    <col min="9580" max="9580" width="8.42578125" style="1" customWidth="1"/>
    <col min="9581" max="9581" width="16.140625" style="1" customWidth="1"/>
    <col min="9582" max="9582" width="18.7109375" style="1" customWidth="1"/>
    <col min="9583" max="9831" width="9.140625" style="1"/>
    <col min="9832" max="9832" width="6.85546875" style="1" customWidth="1"/>
    <col min="9833" max="9833" width="37.140625" style="1" customWidth="1"/>
    <col min="9834" max="9834" width="20" style="1" bestFit="1" customWidth="1"/>
    <col min="9835" max="9835" width="10.7109375" style="1" customWidth="1"/>
    <col min="9836" max="9836" width="8.42578125" style="1" customWidth="1"/>
    <col min="9837" max="9837" width="16.140625" style="1" customWidth="1"/>
    <col min="9838" max="9838" width="18.7109375" style="1" customWidth="1"/>
    <col min="9839" max="10087" width="9.140625" style="1"/>
    <col min="10088" max="10088" width="6.85546875" style="1" customWidth="1"/>
    <col min="10089" max="10089" width="37.140625" style="1" customWidth="1"/>
    <col min="10090" max="10090" width="20" style="1" bestFit="1" customWidth="1"/>
    <col min="10091" max="10091" width="10.7109375" style="1" customWidth="1"/>
    <col min="10092" max="10092" width="8.42578125" style="1" customWidth="1"/>
    <col min="10093" max="10093" width="16.140625" style="1" customWidth="1"/>
    <col min="10094" max="10094" width="18.7109375" style="1" customWidth="1"/>
    <col min="10095" max="10343" width="9.140625" style="1"/>
    <col min="10344" max="10344" width="6.85546875" style="1" customWidth="1"/>
    <col min="10345" max="10345" width="37.140625" style="1" customWidth="1"/>
    <col min="10346" max="10346" width="20" style="1" bestFit="1" customWidth="1"/>
    <col min="10347" max="10347" width="10.7109375" style="1" customWidth="1"/>
    <col min="10348" max="10348" width="8.42578125" style="1" customWidth="1"/>
    <col min="10349" max="10349" width="16.140625" style="1" customWidth="1"/>
    <col min="10350" max="10350" width="18.7109375" style="1" customWidth="1"/>
    <col min="10351" max="10599" width="9.140625" style="1"/>
    <col min="10600" max="10600" width="6.85546875" style="1" customWidth="1"/>
    <col min="10601" max="10601" width="37.140625" style="1" customWidth="1"/>
    <col min="10602" max="10602" width="20" style="1" bestFit="1" customWidth="1"/>
    <col min="10603" max="10603" width="10.7109375" style="1" customWidth="1"/>
    <col min="10604" max="10604" width="8.42578125" style="1" customWidth="1"/>
    <col min="10605" max="10605" width="16.140625" style="1" customWidth="1"/>
    <col min="10606" max="10606" width="18.7109375" style="1" customWidth="1"/>
    <col min="10607" max="10855" width="9.140625" style="1"/>
    <col min="10856" max="10856" width="6.85546875" style="1" customWidth="1"/>
    <col min="10857" max="10857" width="37.140625" style="1" customWidth="1"/>
    <col min="10858" max="10858" width="20" style="1" bestFit="1" customWidth="1"/>
    <col min="10859" max="10859" width="10.7109375" style="1" customWidth="1"/>
    <col min="10860" max="10860" width="8.42578125" style="1" customWidth="1"/>
    <col min="10861" max="10861" width="16.140625" style="1" customWidth="1"/>
    <col min="10862" max="10862" width="18.7109375" style="1" customWidth="1"/>
    <col min="10863" max="11111" width="9.140625" style="1"/>
    <col min="11112" max="11112" width="6.85546875" style="1" customWidth="1"/>
    <col min="11113" max="11113" width="37.140625" style="1" customWidth="1"/>
    <col min="11114" max="11114" width="20" style="1" bestFit="1" customWidth="1"/>
    <col min="11115" max="11115" width="10.7109375" style="1" customWidth="1"/>
    <col min="11116" max="11116" width="8.42578125" style="1" customWidth="1"/>
    <col min="11117" max="11117" width="16.140625" style="1" customWidth="1"/>
    <col min="11118" max="11118" width="18.7109375" style="1" customWidth="1"/>
    <col min="11119" max="11367" width="9.140625" style="1"/>
    <col min="11368" max="11368" width="6.85546875" style="1" customWidth="1"/>
    <col min="11369" max="11369" width="37.140625" style="1" customWidth="1"/>
    <col min="11370" max="11370" width="20" style="1" bestFit="1" customWidth="1"/>
    <col min="11371" max="11371" width="10.7109375" style="1" customWidth="1"/>
    <col min="11372" max="11372" width="8.42578125" style="1" customWidth="1"/>
    <col min="11373" max="11373" width="16.140625" style="1" customWidth="1"/>
    <col min="11374" max="11374" width="18.7109375" style="1" customWidth="1"/>
    <col min="11375" max="11623" width="9.140625" style="1"/>
    <col min="11624" max="11624" width="6.85546875" style="1" customWidth="1"/>
    <col min="11625" max="11625" width="37.140625" style="1" customWidth="1"/>
    <col min="11626" max="11626" width="20" style="1" bestFit="1" customWidth="1"/>
    <col min="11627" max="11627" width="10.7109375" style="1" customWidth="1"/>
    <col min="11628" max="11628" width="8.42578125" style="1" customWidth="1"/>
    <col min="11629" max="11629" width="16.140625" style="1" customWidth="1"/>
    <col min="11630" max="11630" width="18.7109375" style="1" customWidth="1"/>
    <col min="11631" max="11879" width="9.140625" style="1"/>
    <col min="11880" max="11880" width="6.85546875" style="1" customWidth="1"/>
    <col min="11881" max="11881" width="37.140625" style="1" customWidth="1"/>
    <col min="11882" max="11882" width="20" style="1" bestFit="1" customWidth="1"/>
    <col min="11883" max="11883" width="10.7109375" style="1" customWidth="1"/>
    <col min="11884" max="11884" width="8.42578125" style="1" customWidth="1"/>
    <col min="11885" max="11885" width="16.140625" style="1" customWidth="1"/>
    <col min="11886" max="11886" width="18.7109375" style="1" customWidth="1"/>
    <col min="11887" max="12135" width="9.140625" style="1"/>
    <col min="12136" max="12136" width="6.85546875" style="1" customWidth="1"/>
    <col min="12137" max="12137" width="37.140625" style="1" customWidth="1"/>
    <col min="12138" max="12138" width="20" style="1" bestFit="1" customWidth="1"/>
    <col min="12139" max="12139" width="10.7109375" style="1" customWidth="1"/>
    <col min="12140" max="12140" width="8.42578125" style="1" customWidth="1"/>
    <col min="12141" max="12141" width="16.140625" style="1" customWidth="1"/>
    <col min="12142" max="12142" width="18.7109375" style="1" customWidth="1"/>
    <col min="12143" max="12391" width="9.140625" style="1"/>
    <col min="12392" max="12392" width="6.85546875" style="1" customWidth="1"/>
    <col min="12393" max="12393" width="37.140625" style="1" customWidth="1"/>
    <col min="12394" max="12394" width="20" style="1" bestFit="1" customWidth="1"/>
    <col min="12395" max="12395" width="10.7109375" style="1" customWidth="1"/>
    <col min="12396" max="12396" width="8.42578125" style="1" customWidth="1"/>
    <col min="12397" max="12397" width="16.140625" style="1" customWidth="1"/>
    <col min="12398" max="12398" width="18.7109375" style="1" customWidth="1"/>
    <col min="12399" max="12647" width="9.140625" style="1"/>
    <col min="12648" max="12648" width="6.85546875" style="1" customWidth="1"/>
    <col min="12649" max="12649" width="37.140625" style="1" customWidth="1"/>
    <col min="12650" max="12650" width="20" style="1" bestFit="1" customWidth="1"/>
    <col min="12651" max="12651" width="10.7109375" style="1" customWidth="1"/>
    <col min="12652" max="12652" width="8.42578125" style="1" customWidth="1"/>
    <col min="12653" max="12653" width="16.140625" style="1" customWidth="1"/>
    <col min="12654" max="12654" width="18.7109375" style="1" customWidth="1"/>
    <col min="12655" max="12903" width="9.140625" style="1"/>
    <col min="12904" max="12904" width="6.85546875" style="1" customWidth="1"/>
    <col min="12905" max="12905" width="37.140625" style="1" customWidth="1"/>
    <col min="12906" max="12906" width="20" style="1" bestFit="1" customWidth="1"/>
    <col min="12907" max="12907" width="10.7109375" style="1" customWidth="1"/>
    <col min="12908" max="12908" width="8.42578125" style="1" customWidth="1"/>
    <col min="12909" max="12909" width="16.140625" style="1" customWidth="1"/>
    <col min="12910" max="12910" width="18.7109375" style="1" customWidth="1"/>
    <col min="12911" max="13159" width="9.140625" style="1"/>
    <col min="13160" max="13160" width="6.85546875" style="1" customWidth="1"/>
    <col min="13161" max="13161" width="37.140625" style="1" customWidth="1"/>
    <col min="13162" max="13162" width="20" style="1" bestFit="1" customWidth="1"/>
    <col min="13163" max="13163" width="10.7109375" style="1" customWidth="1"/>
    <col min="13164" max="13164" width="8.42578125" style="1" customWidth="1"/>
    <col min="13165" max="13165" width="16.140625" style="1" customWidth="1"/>
    <col min="13166" max="13166" width="18.7109375" style="1" customWidth="1"/>
    <col min="13167" max="13415" width="9.140625" style="1"/>
    <col min="13416" max="13416" width="6.85546875" style="1" customWidth="1"/>
    <col min="13417" max="13417" width="37.140625" style="1" customWidth="1"/>
    <col min="13418" max="13418" width="20" style="1" bestFit="1" customWidth="1"/>
    <col min="13419" max="13419" width="10.7109375" style="1" customWidth="1"/>
    <col min="13420" max="13420" width="8.42578125" style="1" customWidth="1"/>
    <col min="13421" max="13421" width="16.140625" style="1" customWidth="1"/>
    <col min="13422" max="13422" width="18.7109375" style="1" customWidth="1"/>
    <col min="13423" max="13671" width="9.140625" style="1"/>
    <col min="13672" max="13672" width="6.85546875" style="1" customWidth="1"/>
    <col min="13673" max="13673" width="37.140625" style="1" customWidth="1"/>
    <col min="13674" max="13674" width="20" style="1" bestFit="1" customWidth="1"/>
    <col min="13675" max="13675" width="10.7109375" style="1" customWidth="1"/>
    <col min="13676" max="13676" width="8.42578125" style="1" customWidth="1"/>
    <col min="13677" max="13677" width="16.140625" style="1" customWidth="1"/>
    <col min="13678" max="13678" width="18.7109375" style="1" customWidth="1"/>
    <col min="13679" max="13927" width="9.140625" style="1"/>
    <col min="13928" max="13928" width="6.85546875" style="1" customWidth="1"/>
    <col min="13929" max="13929" width="37.140625" style="1" customWidth="1"/>
    <col min="13930" max="13930" width="20" style="1" bestFit="1" customWidth="1"/>
    <col min="13931" max="13931" width="10.7109375" style="1" customWidth="1"/>
    <col min="13932" max="13932" width="8.42578125" style="1" customWidth="1"/>
    <col min="13933" max="13933" width="16.140625" style="1" customWidth="1"/>
    <col min="13934" max="13934" width="18.7109375" style="1" customWidth="1"/>
    <col min="13935" max="14183" width="9.140625" style="1"/>
    <col min="14184" max="14184" width="6.85546875" style="1" customWidth="1"/>
    <col min="14185" max="14185" width="37.140625" style="1" customWidth="1"/>
    <col min="14186" max="14186" width="20" style="1" bestFit="1" customWidth="1"/>
    <col min="14187" max="14187" width="10.7109375" style="1" customWidth="1"/>
    <col min="14188" max="14188" width="8.42578125" style="1" customWidth="1"/>
    <col min="14189" max="14189" width="16.140625" style="1" customWidth="1"/>
    <col min="14190" max="14190" width="18.7109375" style="1" customWidth="1"/>
    <col min="14191" max="14439" width="9.140625" style="1"/>
    <col min="14440" max="14440" width="6.85546875" style="1" customWidth="1"/>
    <col min="14441" max="14441" width="37.140625" style="1" customWidth="1"/>
    <col min="14442" max="14442" width="20" style="1" bestFit="1" customWidth="1"/>
    <col min="14443" max="14443" width="10.7109375" style="1" customWidth="1"/>
    <col min="14444" max="14444" width="8.42578125" style="1" customWidth="1"/>
    <col min="14445" max="14445" width="16.140625" style="1" customWidth="1"/>
    <col min="14446" max="14446" width="18.7109375" style="1" customWidth="1"/>
    <col min="14447" max="14695" width="9.140625" style="1"/>
    <col min="14696" max="14696" width="6.85546875" style="1" customWidth="1"/>
    <col min="14697" max="14697" width="37.140625" style="1" customWidth="1"/>
    <col min="14698" max="14698" width="20" style="1" bestFit="1" customWidth="1"/>
    <col min="14699" max="14699" width="10.7109375" style="1" customWidth="1"/>
    <col min="14700" max="14700" width="8.42578125" style="1" customWidth="1"/>
    <col min="14701" max="14701" width="16.140625" style="1" customWidth="1"/>
    <col min="14702" max="14702" width="18.7109375" style="1" customWidth="1"/>
    <col min="14703" max="14951" width="9.140625" style="1"/>
    <col min="14952" max="14952" width="6.85546875" style="1" customWidth="1"/>
    <col min="14953" max="14953" width="37.140625" style="1" customWidth="1"/>
    <col min="14954" max="14954" width="20" style="1" bestFit="1" customWidth="1"/>
    <col min="14955" max="14955" width="10.7109375" style="1" customWidth="1"/>
    <col min="14956" max="14956" width="8.42578125" style="1" customWidth="1"/>
    <col min="14957" max="14957" width="16.140625" style="1" customWidth="1"/>
    <col min="14958" max="14958" width="18.7109375" style="1" customWidth="1"/>
    <col min="14959" max="15207" width="9.140625" style="1"/>
    <col min="15208" max="15208" width="6.85546875" style="1" customWidth="1"/>
    <col min="15209" max="15209" width="37.140625" style="1" customWidth="1"/>
    <col min="15210" max="15210" width="20" style="1" bestFit="1" customWidth="1"/>
    <col min="15211" max="15211" width="10.7109375" style="1" customWidth="1"/>
    <col min="15212" max="15212" width="8.42578125" style="1" customWidth="1"/>
    <col min="15213" max="15213" width="16.140625" style="1" customWidth="1"/>
    <col min="15214" max="15214" width="18.7109375" style="1" customWidth="1"/>
    <col min="15215" max="15463" width="9.140625" style="1"/>
    <col min="15464" max="15464" width="6.85546875" style="1" customWidth="1"/>
    <col min="15465" max="15465" width="37.140625" style="1" customWidth="1"/>
    <col min="15466" max="15466" width="20" style="1" bestFit="1" customWidth="1"/>
    <col min="15467" max="15467" width="10.7109375" style="1" customWidth="1"/>
    <col min="15468" max="15468" width="8.42578125" style="1" customWidth="1"/>
    <col min="15469" max="15469" width="16.140625" style="1" customWidth="1"/>
    <col min="15470" max="15470" width="18.7109375" style="1" customWidth="1"/>
    <col min="15471" max="15719" width="9.140625" style="1"/>
    <col min="15720" max="15720" width="6.85546875" style="1" customWidth="1"/>
    <col min="15721" max="15721" width="37.140625" style="1" customWidth="1"/>
    <col min="15722" max="15722" width="20" style="1" bestFit="1" customWidth="1"/>
    <col min="15723" max="15723" width="10.7109375" style="1" customWidth="1"/>
    <col min="15724" max="15724" width="8.42578125" style="1" customWidth="1"/>
    <col min="15725" max="15725" width="16.140625" style="1" customWidth="1"/>
    <col min="15726" max="15726" width="18.7109375" style="1" customWidth="1"/>
    <col min="15727" max="15975" width="9.140625" style="1"/>
    <col min="15976" max="15976" width="6.85546875" style="1" customWidth="1"/>
    <col min="15977" max="15977" width="37.140625" style="1" customWidth="1"/>
    <col min="15978" max="15978" width="20" style="1" bestFit="1" customWidth="1"/>
    <col min="15979" max="15979" width="10.7109375" style="1" customWidth="1"/>
    <col min="15980" max="15980" width="8.42578125" style="1" customWidth="1"/>
    <col min="15981" max="15981" width="16.140625" style="1" customWidth="1"/>
    <col min="15982" max="15982" width="18.7109375" style="1" customWidth="1"/>
    <col min="15983" max="16304" width="9.140625" style="1"/>
    <col min="16305" max="16384" width="9" style="1" customWidth="1"/>
  </cols>
  <sheetData>
    <row r="1" spans="1:7">
      <c r="E1" s="4"/>
      <c r="F1" s="52" t="s">
        <v>0</v>
      </c>
      <c r="G1" s="52"/>
    </row>
    <row r="2" spans="1:7">
      <c r="E2" s="4"/>
      <c r="F2" s="52" t="s">
        <v>1</v>
      </c>
      <c r="G2" s="52"/>
    </row>
    <row r="3" spans="1:7">
      <c r="E3" s="4"/>
      <c r="F3" s="55" t="s">
        <v>2</v>
      </c>
      <c r="G3" s="55"/>
    </row>
    <row r="4" spans="1:7">
      <c r="E4" s="4"/>
      <c r="F4" s="5"/>
      <c r="G4" s="5"/>
    </row>
    <row r="5" spans="1:7">
      <c r="E5" s="4"/>
      <c r="F5" s="56" t="s">
        <v>3</v>
      </c>
      <c r="G5" s="56"/>
    </row>
    <row r="6" spans="1:7">
      <c r="C6" s="6"/>
      <c r="E6" s="4"/>
      <c r="F6" s="58" t="s">
        <v>360</v>
      </c>
      <c r="G6" s="58"/>
    </row>
    <row r="7" spans="1:7">
      <c r="A7" s="57" t="s">
        <v>4</v>
      </c>
      <c r="B7" s="57"/>
      <c r="C7" s="57"/>
      <c r="D7" s="57"/>
      <c r="E7" s="57"/>
      <c r="F7" s="57"/>
      <c r="G7" s="57"/>
    </row>
    <row r="8" spans="1:7" ht="39.75" customHeight="1">
      <c r="A8" s="57" t="s">
        <v>5</v>
      </c>
      <c r="B8" s="57"/>
      <c r="C8" s="57"/>
      <c r="D8" s="57"/>
      <c r="E8" s="57"/>
      <c r="F8" s="57"/>
      <c r="G8" s="57"/>
    </row>
    <row r="9" spans="1:7" ht="33" customHeight="1">
      <c r="A9" s="53" t="s">
        <v>192</v>
      </c>
      <c r="B9" s="53"/>
      <c r="C9" s="53"/>
      <c r="D9" s="53"/>
      <c r="E9" s="53"/>
      <c r="F9" s="53"/>
      <c r="G9" s="53"/>
    </row>
    <row r="10" spans="1:7">
      <c r="A10" s="7"/>
      <c r="B10" s="7"/>
      <c r="C10" s="7"/>
      <c r="D10" s="7"/>
      <c r="E10" s="7"/>
      <c r="F10" s="7"/>
      <c r="G10" s="7"/>
    </row>
    <row r="11" spans="1:7" ht="56.25">
      <c r="A11" s="8" t="s">
        <v>129</v>
      </c>
      <c r="B11" s="8" t="s">
        <v>6</v>
      </c>
      <c r="C11" s="8" t="s">
        <v>7</v>
      </c>
      <c r="D11" s="8" t="s">
        <v>8</v>
      </c>
      <c r="E11" s="8" t="s">
        <v>9</v>
      </c>
      <c r="F11" s="8" t="s">
        <v>10</v>
      </c>
      <c r="G11" s="9" t="s">
        <v>11</v>
      </c>
    </row>
    <row r="12" spans="1:7">
      <c r="A12" s="54" t="s">
        <v>12</v>
      </c>
      <c r="B12" s="54"/>
      <c r="C12" s="54"/>
      <c r="D12" s="54"/>
      <c r="E12" s="54"/>
      <c r="F12" s="54"/>
      <c r="G12" s="54"/>
    </row>
    <row r="13" spans="1:7" s="12" customFormat="1">
      <c r="A13" s="10">
        <v>1</v>
      </c>
      <c r="B13" s="11">
        <v>2</v>
      </c>
      <c r="C13" s="10">
        <v>3</v>
      </c>
      <c r="D13" s="11">
        <v>4</v>
      </c>
      <c r="E13" s="10">
        <v>5</v>
      </c>
      <c r="F13" s="10">
        <v>6</v>
      </c>
      <c r="G13" s="10">
        <v>7</v>
      </c>
    </row>
    <row r="14" spans="1:7">
      <c r="A14" s="13"/>
      <c r="B14" s="14" t="s">
        <v>13</v>
      </c>
      <c r="C14" s="15"/>
      <c r="D14" s="16"/>
      <c r="E14" s="15"/>
      <c r="F14" s="16"/>
      <c r="G14" s="17"/>
    </row>
    <row r="15" spans="1:7" ht="15.75">
      <c r="A15" s="33">
        <v>30197231</v>
      </c>
      <c r="B15" s="33" t="s">
        <v>152</v>
      </c>
      <c r="C15" s="29" t="s">
        <v>14</v>
      </c>
      <c r="D15" s="29" t="s">
        <v>15</v>
      </c>
      <c r="E15" s="33">
        <v>850</v>
      </c>
      <c r="F15" s="33">
        <v>40</v>
      </c>
      <c r="G15" s="40">
        <f>F15*E15/1000</f>
        <v>34</v>
      </c>
    </row>
    <row r="16" spans="1:7" ht="15.75">
      <c r="A16" s="33">
        <v>30199232</v>
      </c>
      <c r="B16" s="33" t="s">
        <v>16</v>
      </c>
      <c r="C16" s="29" t="s">
        <v>14</v>
      </c>
      <c r="D16" s="29" t="s">
        <v>17</v>
      </c>
      <c r="E16" s="33">
        <v>8</v>
      </c>
      <c r="F16" s="33">
        <v>500</v>
      </c>
      <c r="G16" s="40">
        <f t="shared" ref="G16:G41" si="0">F16*E16/1000</f>
        <v>4</v>
      </c>
    </row>
    <row r="17" spans="1:7" ht="15.75">
      <c r="A17" s="33">
        <v>30199232</v>
      </c>
      <c r="B17" s="33" t="s">
        <v>18</v>
      </c>
      <c r="C17" s="29" t="s">
        <v>14</v>
      </c>
      <c r="D17" s="29" t="s">
        <v>17</v>
      </c>
      <c r="E17" s="33">
        <v>30</v>
      </c>
      <c r="F17" s="33">
        <v>200</v>
      </c>
      <c r="G17" s="40">
        <f t="shared" si="0"/>
        <v>6</v>
      </c>
    </row>
    <row r="18" spans="1:7" ht="15.75">
      <c r="A18" s="33">
        <v>30199234</v>
      </c>
      <c r="B18" s="33" t="s">
        <v>185</v>
      </c>
      <c r="C18" s="29" t="s">
        <v>14</v>
      </c>
      <c r="D18" s="29" t="s">
        <v>17</v>
      </c>
      <c r="E18" s="33">
        <v>70</v>
      </c>
      <c r="F18" s="33">
        <v>100</v>
      </c>
      <c r="G18" s="40">
        <f t="shared" si="0"/>
        <v>7</v>
      </c>
    </row>
    <row r="19" spans="1:7" ht="15.75">
      <c r="A19" s="33">
        <v>24910000</v>
      </c>
      <c r="B19" s="33" t="s">
        <v>19</v>
      </c>
      <c r="C19" s="29" t="s">
        <v>14</v>
      </c>
      <c r="D19" s="29" t="s">
        <v>17</v>
      </c>
      <c r="E19" s="33">
        <v>130</v>
      </c>
      <c r="F19" s="33">
        <v>50</v>
      </c>
      <c r="G19" s="40">
        <f t="shared" si="0"/>
        <v>6.5</v>
      </c>
    </row>
    <row r="20" spans="1:7" ht="15.75">
      <c r="A20" s="33">
        <v>30197110</v>
      </c>
      <c r="B20" s="33" t="s">
        <v>20</v>
      </c>
      <c r="C20" s="29" t="s">
        <v>14</v>
      </c>
      <c r="D20" s="29" t="s">
        <v>15</v>
      </c>
      <c r="E20" s="33">
        <v>70</v>
      </c>
      <c r="F20" s="33">
        <v>50</v>
      </c>
      <c r="G20" s="40">
        <f t="shared" si="0"/>
        <v>3.5</v>
      </c>
    </row>
    <row r="21" spans="1:7" ht="15.75">
      <c r="A21" s="33">
        <v>30197110</v>
      </c>
      <c r="B21" s="33" t="s">
        <v>21</v>
      </c>
      <c r="C21" s="29" t="s">
        <v>14</v>
      </c>
      <c r="D21" s="29" t="s">
        <v>15</v>
      </c>
      <c r="E21" s="33">
        <v>120</v>
      </c>
      <c r="F21" s="33">
        <v>50</v>
      </c>
      <c r="G21" s="40">
        <f t="shared" si="0"/>
        <v>6</v>
      </c>
    </row>
    <row r="22" spans="1:7" ht="15.75">
      <c r="A22" s="33">
        <v>39265100</v>
      </c>
      <c r="B22" s="33" t="s">
        <v>22</v>
      </c>
      <c r="C22" s="29" t="s">
        <v>14</v>
      </c>
      <c r="D22" s="29" t="s">
        <v>15</v>
      </c>
      <c r="E22" s="33">
        <v>250</v>
      </c>
      <c r="F22" s="33">
        <v>10</v>
      </c>
      <c r="G22" s="40">
        <f t="shared" si="0"/>
        <v>2.5</v>
      </c>
    </row>
    <row r="23" spans="1:7" ht="15.75">
      <c r="A23" s="33">
        <v>39264000</v>
      </c>
      <c r="B23" s="33" t="s">
        <v>23</v>
      </c>
      <c r="C23" s="29" t="s">
        <v>14</v>
      </c>
      <c r="D23" s="29" t="s">
        <v>17</v>
      </c>
      <c r="E23" s="33">
        <v>170</v>
      </c>
      <c r="F23" s="33">
        <v>40</v>
      </c>
      <c r="G23" s="40">
        <f t="shared" si="0"/>
        <v>6.8</v>
      </c>
    </row>
    <row r="24" spans="1:7" ht="15.75">
      <c r="A24" s="33">
        <v>33720000</v>
      </c>
      <c r="B24" s="33" t="s">
        <v>24</v>
      </c>
      <c r="C24" s="29" t="s">
        <v>14</v>
      </c>
      <c r="D24" s="29" t="s">
        <v>15</v>
      </c>
      <c r="E24" s="33">
        <v>800</v>
      </c>
      <c r="F24" s="33">
        <v>50</v>
      </c>
      <c r="G24" s="40">
        <f t="shared" si="0"/>
        <v>40</v>
      </c>
    </row>
    <row r="25" spans="1:7" s="18" customFormat="1" ht="31.5">
      <c r="A25" s="33">
        <v>30197622</v>
      </c>
      <c r="B25" s="33" t="s">
        <v>201</v>
      </c>
      <c r="C25" s="29" t="s">
        <v>14</v>
      </c>
      <c r="D25" s="29" t="s">
        <v>80</v>
      </c>
      <c r="E25" s="33">
        <v>740</v>
      </c>
      <c r="F25" s="33">
        <v>975</v>
      </c>
      <c r="G25" s="40">
        <f t="shared" si="0"/>
        <v>721.5</v>
      </c>
    </row>
    <row r="26" spans="1:7" ht="15.75">
      <c r="A26" s="33">
        <v>39263200</v>
      </c>
      <c r="B26" s="33" t="s">
        <v>25</v>
      </c>
      <c r="C26" s="29" t="s">
        <v>14</v>
      </c>
      <c r="D26" s="29" t="s">
        <v>17</v>
      </c>
      <c r="E26" s="33">
        <v>520</v>
      </c>
      <c r="F26" s="33">
        <v>50</v>
      </c>
      <c r="G26" s="40">
        <f t="shared" si="0"/>
        <v>26</v>
      </c>
    </row>
    <row r="27" spans="1:7" ht="15.75">
      <c r="A27" s="33">
        <v>22811170</v>
      </c>
      <c r="B27" s="33" t="s">
        <v>186</v>
      </c>
      <c r="C27" s="29" t="s">
        <v>14</v>
      </c>
      <c r="D27" s="29" t="s">
        <v>17</v>
      </c>
      <c r="E27" s="33">
        <v>150</v>
      </c>
      <c r="F27" s="33">
        <v>5</v>
      </c>
      <c r="G27" s="40">
        <f t="shared" si="0"/>
        <v>0.75</v>
      </c>
    </row>
    <row r="28" spans="1:7" ht="15.75">
      <c r="A28" s="33">
        <v>22811170</v>
      </c>
      <c r="B28" s="33" t="s">
        <v>187</v>
      </c>
      <c r="C28" s="29" t="s">
        <v>14</v>
      </c>
      <c r="D28" s="29" t="s">
        <v>17</v>
      </c>
      <c r="E28" s="33">
        <v>120</v>
      </c>
      <c r="F28" s="33">
        <v>100</v>
      </c>
      <c r="G28" s="40">
        <f t="shared" si="0"/>
        <v>12</v>
      </c>
    </row>
    <row r="29" spans="1:7" ht="15.75">
      <c r="A29" s="33">
        <v>22851100</v>
      </c>
      <c r="B29" s="33" t="s">
        <v>26</v>
      </c>
      <c r="C29" s="29" t="s">
        <v>14</v>
      </c>
      <c r="D29" s="29" t="s">
        <v>17</v>
      </c>
      <c r="E29" s="33">
        <v>55</v>
      </c>
      <c r="F29" s="33">
        <v>50</v>
      </c>
      <c r="G29" s="40">
        <f t="shared" si="0"/>
        <v>2.75</v>
      </c>
    </row>
    <row r="30" spans="1:7" ht="15.75">
      <c r="A30" s="33">
        <v>22851200</v>
      </c>
      <c r="B30" s="33" t="s">
        <v>27</v>
      </c>
      <c r="C30" s="29" t="s">
        <v>14</v>
      </c>
      <c r="D30" s="29" t="s">
        <v>17</v>
      </c>
      <c r="E30" s="33">
        <v>620</v>
      </c>
      <c r="F30" s="33">
        <v>100</v>
      </c>
      <c r="G30" s="40">
        <f t="shared" si="0"/>
        <v>62</v>
      </c>
    </row>
    <row r="31" spans="1:7" ht="47.25">
      <c r="A31" s="33">
        <v>30192210</v>
      </c>
      <c r="B31" s="33" t="s">
        <v>153</v>
      </c>
      <c r="C31" s="29" t="s">
        <v>14</v>
      </c>
      <c r="D31" s="29" t="s">
        <v>17</v>
      </c>
      <c r="E31" s="33">
        <v>150</v>
      </c>
      <c r="F31" s="33">
        <v>20</v>
      </c>
      <c r="G31" s="40">
        <f t="shared" si="0"/>
        <v>3</v>
      </c>
    </row>
    <row r="32" spans="1:7" ht="15.75">
      <c r="A32" s="33">
        <v>39263410</v>
      </c>
      <c r="B32" s="33" t="s">
        <v>188</v>
      </c>
      <c r="C32" s="29" t="s">
        <v>14</v>
      </c>
      <c r="D32" s="29" t="s">
        <v>15</v>
      </c>
      <c r="E32" s="33">
        <v>75</v>
      </c>
      <c r="F32" s="33">
        <v>10</v>
      </c>
      <c r="G32" s="40">
        <f t="shared" si="0"/>
        <v>0.75</v>
      </c>
    </row>
    <row r="33" spans="1:7" ht="15.75">
      <c r="A33" s="33">
        <v>39263410</v>
      </c>
      <c r="B33" s="33" t="s">
        <v>189</v>
      </c>
      <c r="C33" s="29" t="s">
        <v>14</v>
      </c>
      <c r="D33" s="29" t="s">
        <v>15</v>
      </c>
      <c r="E33" s="33">
        <v>150</v>
      </c>
      <c r="F33" s="33">
        <v>10</v>
      </c>
      <c r="G33" s="40">
        <f t="shared" si="0"/>
        <v>1.5</v>
      </c>
    </row>
    <row r="34" spans="1:7" ht="15.75">
      <c r="A34" s="33">
        <v>39263200</v>
      </c>
      <c r="B34" s="33" t="s">
        <v>154</v>
      </c>
      <c r="C34" s="29" t="s">
        <v>14</v>
      </c>
      <c r="D34" s="29" t="s">
        <v>17</v>
      </c>
      <c r="E34" s="33">
        <v>1000</v>
      </c>
      <c r="F34" s="33">
        <v>3</v>
      </c>
      <c r="G34" s="40">
        <f t="shared" si="0"/>
        <v>3</v>
      </c>
    </row>
    <row r="35" spans="1:7" ht="15.75">
      <c r="A35" s="33">
        <v>30197332</v>
      </c>
      <c r="B35" s="33" t="s">
        <v>190</v>
      </c>
      <c r="C35" s="29" t="s">
        <v>14</v>
      </c>
      <c r="D35" s="29" t="s">
        <v>17</v>
      </c>
      <c r="E35" s="33">
        <v>5000</v>
      </c>
      <c r="F35" s="33">
        <v>3</v>
      </c>
      <c r="G35" s="40">
        <f t="shared" si="0"/>
        <v>15</v>
      </c>
    </row>
    <row r="36" spans="1:7" ht="15.75">
      <c r="A36" s="33">
        <v>43231100</v>
      </c>
      <c r="B36" s="33" t="s">
        <v>155</v>
      </c>
      <c r="C36" s="29" t="s">
        <v>14</v>
      </c>
      <c r="D36" s="29" t="s">
        <v>15</v>
      </c>
      <c r="E36" s="33">
        <v>170</v>
      </c>
      <c r="F36" s="33">
        <v>15</v>
      </c>
      <c r="G36" s="40">
        <f t="shared" si="0"/>
        <v>2.5499999999999998</v>
      </c>
    </row>
    <row r="37" spans="1:7" ht="15.75">
      <c r="A37" s="33">
        <v>43231100</v>
      </c>
      <c r="B37" s="33" t="s">
        <v>156</v>
      </c>
      <c r="C37" s="29" t="s">
        <v>14</v>
      </c>
      <c r="D37" s="29" t="s">
        <v>15</v>
      </c>
      <c r="E37" s="33">
        <v>330</v>
      </c>
      <c r="F37" s="33">
        <v>5</v>
      </c>
      <c r="G37" s="40">
        <f t="shared" si="0"/>
        <v>1.65</v>
      </c>
    </row>
    <row r="38" spans="1:7" ht="15.75">
      <c r="A38" s="33">
        <v>30192125</v>
      </c>
      <c r="B38" s="33" t="s">
        <v>166</v>
      </c>
      <c r="C38" s="29" t="s">
        <v>14</v>
      </c>
      <c r="D38" s="29" t="s">
        <v>17</v>
      </c>
      <c r="E38" s="33">
        <v>200</v>
      </c>
      <c r="F38" s="33">
        <v>25</v>
      </c>
      <c r="G38" s="40">
        <f t="shared" si="0"/>
        <v>5</v>
      </c>
    </row>
    <row r="39" spans="1:7" ht="15.75">
      <c r="A39" s="33">
        <v>30192125</v>
      </c>
      <c r="B39" s="33" t="s">
        <v>167</v>
      </c>
      <c r="C39" s="29" t="s">
        <v>14</v>
      </c>
      <c r="D39" s="29" t="s">
        <v>17</v>
      </c>
      <c r="E39" s="33">
        <v>220</v>
      </c>
      <c r="F39" s="33">
        <v>10</v>
      </c>
      <c r="G39" s="40">
        <f t="shared" si="0"/>
        <v>2.2000000000000002</v>
      </c>
    </row>
    <row r="40" spans="1:7" ht="15.75">
      <c r="A40" s="33">
        <v>30192130</v>
      </c>
      <c r="B40" s="33" t="s">
        <v>168</v>
      </c>
      <c r="C40" s="29" t="s">
        <v>14</v>
      </c>
      <c r="D40" s="29" t="s">
        <v>17</v>
      </c>
      <c r="E40" s="33">
        <v>100</v>
      </c>
      <c r="F40" s="33">
        <v>50</v>
      </c>
      <c r="G40" s="40">
        <f t="shared" si="0"/>
        <v>5</v>
      </c>
    </row>
    <row r="41" spans="1:7" ht="15.75">
      <c r="A41" s="33">
        <v>30141200</v>
      </c>
      <c r="B41" s="33" t="s">
        <v>191</v>
      </c>
      <c r="C41" s="29" t="s">
        <v>14</v>
      </c>
      <c r="D41" s="29" t="s">
        <v>17</v>
      </c>
      <c r="E41" s="33">
        <v>9000</v>
      </c>
      <c r="F41" s="33">
        <v>2</v>
      </c>
      <c r="G41" s="40">
        <f t="shared" si="0"/>
        <v>18</v>
      </c>
    </row>
    <row r="42" spans="1:7">
      <c r="A42" s="20"/>
      <c r="B42" s="20" t="s">
        <v>194</v>
      </c>
      <c r="C42" s="20"/>
      <c r="D42" s="20"/>
      <c r="E42" s="20"/>
      <c r="F42" s="20"/>
      <c r="G42" s="20"/>
    </row>
    <row r="43" spans="1:7" ht="15.75">
      <c r="A43" s="33">
        <v>35821400</v>
      </c>
      <c r="B43" s="33" t="s">
        <v>193</v>
      </c>
      <c r="C43" s="1" t="s">
        <v>14</v>
      </c>
      <c r="D43" s="3" t="s">
        <v>17</v>
      </c>
      <c r="E43" s="33">
        <v>8000</v>
      </c>
      <c r="F43" s="33">
        <v>10</v>
      </c>
      <c r="G43" s="33">
        <f>F43*E43/1000</f>
        <v>80</v>
      </c>
    </row>
    <row r="44" spans="1:7" s="21" customFormat="1">
      <c r="A44" s="19"/>
      <c r="B44" s="20" t="s">
        <v>28</v>
      </c>
      <c r="C44" s="19"/>
      <c r="D44" s="19"/>
      <c r="E44" s="19"/>
      <c r="F44" s="19"/>
      <c r="G44" s="19"/>
    </row>
    <row r="45" spans="1:7" ht="15.75">
      <c r="A45" s="33">
        <v>19641000</v>
      </c>
      <c r="B45" s="33" t="s">
        <v>29</v>
      </c>
      <c r="C45" s="34" t="s">
        <v>14</v>
      </c>
      <c r="D45" s="34" t="s">
        <v>17</v>
      </c>
      <c r="E45" s="33">
        <v>70</v>
      </c>
      <c r="F45" s="33">
        <v>3000</v>
      </c>
      <c r="G45" s="40">
        <f t="shared" ref="G45:G105" si="1">F45*E45/1000</f>
        <v>210</v>
      </c>
    </row>
    <row r="46" spans="1:7" ht="15.75">
      <c r="A46" s="33">
        <v>19641000</v>
      </c>
      <c r="B46" s="33" t="s">
        <v>30</v>
      </c>
      <c r="C46" s="34" t="s">
        <v>14</v>
      </c>
      <c r="D46" s="34" t="s">
        <v>17</v>
      </c>
      <c r="E46" s="33">
        <v>42</v>
      </c>
      <c r="F46" s="33">
        <v>5000</v>
      </c>
      <c r="G46" s="40">
        <f t="shared" si="1"/>
        <v>210</v>
      </c>
    </row>
    <row r="47" spans="1:7" ht="15.75">
      <c r="A47" s="33">
        <v>39831100</v>
      </c>
      <c r="B47" s="33" t="s">
        <v>196</v>
      </c>
      <c r="C47" s="34" t="s">
        <v>14</v>
      </c>
      <c r="D47" s="34" t="s">
        <v>200</v>
      </c>
      <c r="E47" s="33">
        <v>930</v>
      </c>
      <c r="F47" s="33">
        <v>15</v>
      </c>
      <c r="G47" s="40">
        <f t="shared" si="1"/>
        <v>13.95</v>
      </c>
    </row>
    <row r="48" spans="1:7" ht="15.75">
      <c r="A48" s="33">
        <v>39831280</v>
      </c>
      <c r="B48" s="33" t="s">
        <v>31</v>
      </c>
      <c r="C48" s="34" t="s">
        <v>14</v>
      </c>
      <c r="D48" s="34" t="s">
        <v>200</v>
      </c>
      <c r="E48" s="33">
        <v>1800</v>
      </c>
      <c r="F48" s="33">
        <v>40</v>
      </c>
      <c r="G48" s="40">
        <f t="shared" si="1"/>
        <v>72</v>
      </c>
    </row>
    <row r="49" spans="1:7" ht="15.75">
      <c r="A49" s="33">
        <v>39831284</v>
      </c>
      <c r="B49" s="33" t="s">
        <v>32</v>
      </c>
      <c r="C49" s="34" t="s">
        <v>14</v>
      </c>
      <c r="D49" s="34" t="s">
        <v>60</v>
      </c>
      <c r="E49" s="33">
        <v>2700</v>
      </c>
      <c r="F49" s="33">
        <v>40</v>
      </c>
      <c r="G49" s="40">
        <f t="shared" si="1"/>
        <v>108</v>
      </c>
    </row>
    <row r="50" spans="1:7" ht="15.75">
      <c r="A50" s="33">
        <v>39831100</v>
      </c>
      <c r="B50" s="33" t="s">
        <v>33</v>
      </c>
      <c r="C50" s="34" t="s">
        <v>14</v>
      </c>
      <c r="D50" s="34" t="s">
        <v>200</v>
      </c>
      <c r="E50" s="33">
        <v>1330</v>
      </c>
      <c r="F50" s="33">
        <v>37.5</v>
      </c>
      <c r="G50" s="40">
        <f t="shared" si="1"/>
        <v>49.875</v>
      </c>
    </row>
    <row r="51" spans="1:7" ht="15.75">
      <c r="A51" s="33">
        <v>39831284</v>
      </c>
      <c r="B51" s="33" t="s">
        <v>35</v>
      </c>
      <c r="C51" s="34" t="s">
        <v>14</v>
      </c>
      <c r="D51" s="34" t="s">
        <v>60</v>
      </c>
      <c r="E51" s="33">
        <v>875</v>
      </c>
      <c r="F51" s="33">
        <v>40</v>
      </c>
      <c r="G51" s="40">
        <f t="shared" si="1"/>
        <v>35</v>
      </c>
    </row>
    <row r="52" spans="1:7" ht="15.75">
      <c r="A52" s="33">
        <v>39831244</v>
      </c>
      <c r="B52" s="33" t="s">
        <v>36</v>
      </c>
      <c r="C52" s="34" t="s">
        <v>14</v>
      </c>
      <c r="D52" s="34" t="s">
        <v>60</v>
      </c>
      <c r="E52" s="33">
        <v>1100</v>
      </c>
      <c r="F52" s="33">
        <v>7.5</v>
      </c>
      <c r="G52" s="40">
        <f t="shared" si="1"/>
        <v>8.25</v>
      </c>
    </row>
    <row r="53" spans="1:7" ht="15.75">
      <c r="A53" s="33">
        <v>39224341</v>
      </c>
      <c r="B53" s="33" t="s">
        <v>169</v>
      </c>
      <c r="C53" s="34" t="s">
        <v>14</v>
      </c>
      <c r="D53" s="34" t="s">
        <v>17</v>
      </c>
      <c r="E53" s="33">
        <v>2400</v>
      </c>
      <c r="F53" s="33">
        <v>200</v>
      </c>
      <c r="G53" s="40">
        <f t="shared" si="1"/>
        <v>480</v>
      </c>
    </row>
    <row r="54" spans="1:7" ht="15.75">
      <c r="A54" s="33">
        <v>39224341</v>
      </c>
      <c r="B54" s="33" t="s">
        <v>170</v>
      </c>
      <c r="C54" s="34" t="s">
        <v>14</v>
      </c>
      <c r="D54" s="34" t="s">
        <v>17</v>
      </c>
      <c r="E54" s="33">
        <v>300</v>
      </c>
      <c r="F54" s="33">
        <v>110</v>
      </c>
      <c r="G54" s="40">
        <f t="shared" si="1"/>
        <v>33</v>
      </c>
    </row>
    <row r="55" spans="1:7" ht="15.75">
      <c r="A55" s="33">
        <v>39224341</v>
      </c>
      <c r="B55" s="33" t="s">
        <v>171</v>
      </c>
      <c r="C55" s="34" t="s">
        <v>14</v>
      </c>
      <c r="D55" s="34" t="s">
        <v>17</v>
      </c>
      <c r="E55" s="33">
        <v>600</v>
      </c>
      <c r="F55" s="33">
        <v>60</v>
      </c>
      <c r="G55" s="40">
        <f t="shared" si="1"/>
        <v>36</v>
      </c>
    </row>
    <row r="56" spans="1:7" ht="15.75">
      <c r="A56" s="33">
        <v>39224341</v>
      </c>
      <c r="B56" s="33" t="s">
        <v>197</v>
      </c>
      <c r="C56" s="34" t="s">
        <v>14</v>
      </c>
      <c r="D56" s="34" t="s">
        <v>17</v>
      </c>
      <c r="E56" s="33">
        <v>100</v>
      </c>
      <c r="F56" s="33">
        <v>500</v>
      </c>
      <c r="G56" s="40">
        <f t="shared" si="1"/>
        <v>50</v>
      </c>
    </row>
    <row r="57" spans="1:7" ht="15.75">
      <c r="A57" s="33">
        <v>18421130</v>
      </c>
      <c r="B57" s="33" t="s">
        <v>37</v>
      </c>
      <c r="C57" s="34" t="s">
        <v>14</v>
      </c>
      <c r="D57" s="34" t="s">
        <v>38</v>
      </c>
      <c r="E57" s="33">
        <v>220</v>
      </c>
      <c r="F57" s="33">
        <v>150</v>
      </c>
      <c r="G57" s="40">
        <f t="shared" si="1"/>
        <v>33</v>
      </c>
    </row>
    <row r="58" spans="1:7" ht="15.75">
      <c r="A58" s="33">
        <v>39831283</v>
      </c>
      <c r="B58" s="33" t="s">
        <v>39</v>
      </c>
      <c r="C58" s="34" t="s">
        <v>14</v>
      </c>
      <c r="D58" s="34" t="s">
        <v>17</v>
      </c>
      <c r="E58" s="33">
        <v>480</v>
      </c>
      <c r="F58" s="33">
        <v>150</v>
      </c>
      <c r="G58" s="40">
        <f t="shared" si="1"/>
        <v>72</v>
      </c>
    </row>
    <row r="59" spans="1:7" ht="15.75">
      <c r="A59" s="33">
        <v>39513200</v>
      </c>
      <c r="B59" s="33" t="s">
        <v>41</v>
      </c>
      <c r="C59" s="34" t="s">
        <v>14</v>
      </c>
      <c r="D59" s="34" t="s">
        <v>17</v>
      </c>
      <c r="E59" s="33">
        <v>1150</v>
      </c>
      <c r="F59" s="33">
        <v>100</v>
      </c>
      <c r="G59" s="40">
        <f t="shared" si="1"/>
        <v>115</v>
      </c>
    </row>
    <row r="60" spans="1:7" ht="15.75">
      <c r="A60" s="33">
        <v>39831245</v>
      </c>
      <c r="B60" s="33" t="s">
        <v>42</v>
      </c>
      <c r="C60" s="34" t="s">
        <v>14</v>
      </c>
      <c r="D60" s="34" t="s">
        <v>15</v>
      </c>
      <c r="E60" s="33">
        <v>3000</v>
      </c>
      <c r="F60" s="33">
        <v>50</v>
      </c>
      <c r="G60" s="40">
        <f t="shared" si="1"/>
        <v>150</v>
      </c>
    </row>
    <row r="61" spans="1:7" ht="15.75">
      <c r="A61" s="33">
        <v>39831282</v>
      </c>
      <c r="B61" s="33" t="s">
        <v>40</v>
      </c>
      <c r="C61" s="34" t="s">
        <v>14</v>
      </c>
      <c r="D61" s="34" t="s">
        <v>17</v>
      </c>
      <c r="E61" s="33">
        <v>200</v>
      </c>
      <c r="F61" s="33">
        <v>200</v>
      </c>
      <c r="G61" s="40">
        <f t="shared" si="1"/>
        <v>40</v>
      </c>
    </row>
    <row r="62" spans="1:7" ht="15.75">
      <c r="A62" s="33">
        <v>39831242</v>
      </c>
      <c r="B62" s="33" t="s">
        <v>34</v>
      </c>
      <c r="C62" s="34" t="s">
        <v>14</v>
      </c>
      <c r="D62" s="34" t="s">
        <v>60</v>
      </c>
      <c r="E62" s="33">
        <v>1110</v>
      </c>
      <c r="F62" s="33">
        <v>67.2</v>
      </c>
      <c r="G62" s="40">
        <f t="shared" si="1"/>
        <v>74.591999999999999</v>
      </c>
    </row>
    <row r="63" spans="1:7" ht="15.75">
      <c r="A63" s="33">
        <v>39831100</v>
      </c>
      <c r="B63" s="33" t="s">
        <v>158</v>
      </c>
      <c r="C63" s="34" t="s">
        <v>14</v>
      </c>
      <c r="D63" s="34" t="s">
        <v>200</v>
      </c>
      <c r="E63" s="33">
        <v>300</v>
      </c>
      <c r="F63" s="33">
        <v>150</v>
      </c>
      <c r="G63" s="40">
        <f t="shared" si="1"/>
        <v>45</v>
      </c>
    </row>
    <row r="64" spans="1:7" ht="15.75">
      <c r="A64" s="33">
        <v>39221410</v>
      </c>
      <c r="B64" s="33" t="s">
        <v>159</v>
      </c>
      <c r="C64" s="34" t="s">
        <v>14</v>
      </c>
      <c r="D64" s="34" t="s">
        <v>17</v>
      </c>
      <c r="E64" s="33">
        <v>1000</v>
      </c>
      <c r="F64" s="33">
        <v>10</v>
      </c>
      <c r="G64" s="40">
        <f t="shared" si="1"/>
        <v>10</v>
      </c>
    </row>
    <row r="65" spans="1:7" s="32" customFormat="1" ht="15.75">
      <c r="A65" s="33">
        <v>39221490</v>
      </c>
      <c r="B65" s="33" t="s">
        <v>198</v>
      </c>
      <c r="C65" s="34" t="s">
        <v>14</v>
      </c>
      <c r="D65" s="34" t="s">
        <v>17</v>
      </c>
      <c r="E65" s="33">
        <v>100</v>
      </c>
      <c r="F65" s="33">
        <v>70</v>
      </c>
      <c r="G65" s="40">
        <f t="shared" si="1"/>
        <v>7</v>
      </c>
    </row>
    <row r="66" spans="1:7" s="32" customFormat="1" ht="31.5">
      <c r="A66" s="33">
        <v>39831247</v>
      </c>
      <c r="B66" s="33" t="s">
        <v>160</v>
      </c>
      <c r="C66" s="34" t="s">
        <v>14</v>
      </c>
      <c r="D66" s="34" t="s">
        <v>200</v>
      </c>
      <c r="E66" s="33">
        <v>1500</v>
      </c>
      <c r="F66" s="33">
        <v>15</v>
      </c>
      <c r="G66" s="40">
        <f t="shared" si="1"/>
        <v>22.5</v>
      </c>
    </row>
    <row r="67" spans="1:7" s="32" customFormat="1" ht="15.75">
      <c r="A67" s="33">
        <v>19431700</v>
      </c>
      <c r="B67" s="33" t="s">
        <v>199</v>
      </c>
      <c r="C67" s="34" t="s">
        <v>14</v>
      </c>
      <c r="D67" s="34" t="s">
        <v>60</v>
      </c>
      <c r="E67" s="33">
        <v>10000</v>
      </c>
      <c r="F67" s="33">
        <v>1</v>
      </c>
      <c r="G67" s="40">
        <f t="shared" si="1"/>
        <v>10</v>
      </c>
    </row>
    <row r="68" spans="1:7" ht="15.75">
      <c r="A68" s="33">
        <v>39531100</v>
      </c>
      <c r="B68" s="33" t="s">
        <v>161</v>
      </c>
      <c r="C68" s="34" t="s">
        <v>14</v>
      </c>
      <c r="D68" s="34" t="s">
        <v>17</v>
      </c>
      <c r="E68" s="33">
        <v>1300</v>
      </c>
      <c r="F68" s="33">
        <v>5</v>
      </c>
      <c r="G68" s="40">
        <f t="shared" si="1"/>
        <v>6.5</v>
      </c>
    </row>
    <row r="69" spans="1:7" s="21" customFormat="1">
      <c r="A69" s="19"/>
      <c r="B69" s="20" t="s">
        <v>43</v>
      </c>
      <c r="C69" s="19"/>
      <c r="D69" s="19"/>
      <c r="E69" s="19"/>
      <c r="F69" s="19"/>
      <c r="G69" s="19"/>
    </row>
    <row r="70" spans="1:7" s="21" customFormat="1" ht="15.75">
      <c r="A70" s="33">
        <v>30239170</v>
      </c>
      <c r="B70" s="33" t="s">
        <v>203</v>
      </c>
      <c r="C70" s="34" t="s">
        <v>14</v>
      </c>
      <c r="D70" s="34" t="s">
        <v>17</v>
      </c>
      <c r="E70" s="29">
        <v>178000</v>
      </c>
      <c r="F70" s="29">
        <v>1</v>
      </c>
      <c r="G70" s="40">
        <f>F70*E70/1000</f>
        <v>178</v>
      </c>
    </row>
    <row r="71" spans="1:7" s="21" customFormat="1" ht="15.75">
      <c r="A71" s="33">
        <v>30232231</v>
      </c>
      <c r="B71" s="33" t="s">
        <v>202</v>
      </c>
      <c r="C71" s="34" t="s">
        <v>14</v>
      </c>
      <c r="D71" s="34" t="s">
        <v>17</v>
      </c>
      <c r="E71" s="29">
        <v>42000</v>
      </c>
      <c r="F71" s="29">
        <v>2</v>
      </c>
      <c r="G71" s="40">
        <f t="shared" si="1"/>
        <v>84</v>
      </c>
    </row>
    <row r="72" spans="1:7" s="21" customFormat="1" ht="31.5">
      <c r="A72" s="33">
        <v>30237112</v>
      </c>
      <c r="B72" s="33" t="s">
        <v>157</v>
      </c>
      <c r="C72" s="34" t="s">
        <v>14</v>
      </c>
      <c r="D72" s="34" t="s">
        <v>17</v>
      </c>
      <c r="E72" s="29">
        <v>18400</v>
      </c>
      <c r="F72" s="29">
        <v>10</v>
      </c>
      <c r="G72" s="40">
        <f t="shared" si="1"/>
        <v>184</v>
      </c>
    </row>
    <row r="73" spans="1:7" s="21" customFormat="1" ht="15.75">
      <c r="A73" s="33">
        <v>30234400</v>
      </c>
      <c r="B73" s="33" t="s">
        <v>204</v>
      </c>
      <c r="C73" s="34" t="s">
        <v>14</v>
      </c>
      <c r="D73" s="34" t="s">
        <v>17</v>
      </c>
      <c r="E73" s="29">
        <v>120</v>
      </c>
      <c r="F73" s="29">
        <v>100</v>
      </c>
      <c r="G73" s="40">
        <f t="shared" si="1"/>
        <v>12</v>
      </c>
    </row>
    <row r="74" spans="1:7" s="21" customFormat="1" ht="15.75">
      <c r="A74" s="33">
        <v>30234300</v>
      </c>
      <c r="B74" s="33" t="s">
        <v>205</v>
      </c>
      <c r="C74" s="34" t="s">
        <v>14</v>
      </c>
      <c r="D74" s="34" t="s">
        <v>17</v>
      </c>
      <c r="E74" s="29">
        <v>100</v>
      </c>
      <c r="F74" s="29">
        <v>100</v>
      </c>
      <c r="G74" s="40">
        <f t="shared" si="1"/>
        <v>10</v>
      </c>
    </row>
    <row r="75" spans="1:7" s="21" customFormat="1" ht="31.5">
      <c r="A75" s="33">
        <v>30192112</v>
      </c>
      <c r="B75" s="33" t="s">
        <v>206</v>
      </c>
      <c r="C75" s="34" t="s">
        <v>14</v>
      </c>
      <c r="D75" s="34" t="s">
        <v>17</v>
      </c>
      <c r="E75" s="29">
        <v>1600</v>
      </c>
      <c r="F75" s="29">
        <v>5</v>
      </c>
      <c r="G75" s="40">
        <f t="shared" si="1"/>
        <v>8</v>
      </c>
    </row>
    <row r="76" spans="1:7" s="21" customFormat="1" ht="31.5">
      <c r="A76" s="33">
        <v>30192112</v>
      </c>
      <c r="B76" s="33" t="s">
        <v>207</v>
      </c>
      <c r="C76" s="34" t="s">
        <v>14</v>
      </c>
      <c r="D76" s="34" t="s">
        <v>17</v>
      </c>
      <c r="E76" s="29">
        <v>1600</v>
      </c>
      <c r="F76" s="29">
        <v>5</v>
      </c>
      <c r="G76" s="40">
        <f t="shared" si="1"/>
        <v>8</v>
      </c>
    </row>
    <row r="77" spans="1:7" s="21" customFormat="1" ht="31.5">
      <c r="A77" s="33">
        <v>30192112</v>
      </c>
      <c r="B77" s="33" t="s">
        <v>208</v>
      </c>
      <c r="C77" s="34" t="s">
        <v>14</v>
      </c>
      <c r="D77" s="34" t="s">
        <v>17</v>
      </c>
      <c r="E77" s="29">
        <v>1600</v>
      </c>
      <c r="F77" s="29">
        <v>5</v>
      </c>
      <c r="G77" s="40">
        <f t="shared" si="1"/>
        <v>8</v>
      </c>
    </row>
    <row r="78" spans="1:7" s="21" customFormat="1" ht="31.5">
      <c r="A78" s="33">
        <v>30192112</v>
      </c>
      <c r="B78" s="33" t="s">
        <v>209</v>
      </c>
      <c r="C78" s="34" t="s">
        <v>14</v>
      </c>
      <c r="D78" s="34" t="s">
        <v>17</v>
      </c>
      <c r="E78" s="29">
        <v>1600</v>
      </c>
      <c r="F78" s="29">
        <v>5</v>
      </c>
      <c r="G78" s="40">
        <f t="shared" si="1"/>
        <v>8</v>
      </c>
    </row>
    <row r="79" spans="1:7" s="21" customFormat="1" ht="31.5">
      <c r="A79" s="33">
        <v>30192112</v>
      </c>
      <c r="B79" s="33" t="s">
        <v>210</v>
      </c>
      <c r="C79" s="34" t="s">
        <v>14</v>
      </c>
      <c r="D79" s="34" t="s">
        <v>17</v>
      </c>
      <c r="E79" s="29">
        <v>1600</v>
      </c>
      <c r="F79" s="29">
        <v>5</v>
      </c>
      <c r="G79" s="40">
        <f t="shared" si="1"/>
        <v>8</v>
      </c>
    </row>
    <row r="80" spans="1:7" s="21" customFormat="1" ht="31.5">
      <c r="A80" s="33">
        <v>30192112</v>
      </c>
      <c r="B80" s="33" t="s">
        <v>211</v>
      </c>
      <c r="C80" s="34" t="s">
        <v>14</v>
      </c>
      <c r="D80" s="34" t="s">
        <v>17</v>
      </c>
      <c r="E80" s="29">
        <v>1900</v>
      </c>
      <c r="F80" s="29">
        <v>5</v>
      </c>
      <c r="G80" s="40">
        <f t="shared" si="1"/>
        <v>9.5</v>
      </c>
    </row>
    <row r="81" spans="1:7" s="21" customFormat="1" ht="31.5">
      <c r="A81" s="33">
        <v>22991150</v>
      </c>
      <c r="B81" s="33" t="s">
        <v>337</v>
      </c>
      <c r="C81" s="34" t="s">
        <v>14</v>
      </c>
      <c r="D81" s="34" t="s">
        <v>15</v>
      </c>
      <c r="E81" s="29">
        <v>3400</v>
      </c>
      <c r="F81" s="29">
        <v>5</v>
      </c>
      <c r="G81" s="40">
        <f t="shared" si="1"/>
        <v>17</v>
      </c>
    </row>
    <row r="82" spans="1:7" s="21" customFormat="1" ht="31.5">
      <c r="A82" s="33">
        <v>22991150</v>
      </c>
      <c r="B82" s="33" t="s">
        <v>338</v>
      </c>
      <c r="C82" s="34" t="s">
        <v>14</v>
      </c>
      <c r="D82" s="34" t="s">
        <v>15</v>
      </c>
      <c r="E82" s="29">
        <v>4450</v>
      </c>
      <c r="F82" s="29">
        <v>60</v>
      </c>
      <c r="G82" s="40">
        <f t="shared" si="1"/>
        <v>267</v>
      </c>
    </row>
    <row r="83" spans="1:7" ht="45">
      <c r="A83" s="22"/>
      <c r="B83" s="23" t="s">
        <v>44</v>
      </c>
      <c r="C83" s="13"/>
      <c r="D83" s="24"/>
      <c r="E83" s="24"/>
      <c r="F83" s="24"/>
      <c r="G83" s="24"/>
    </row>
    <row r="84" spans="1:7" ht="15.75">
      <c r="A84" s="33">
        <v>32551170</v>
      </c>
      <c r="B84" s="33" t="s">
        <v>339</v>
      </c>
      <c r="C84" s="34" t="s">
        <v>14</v>
      </c>
      <c r="D84" s="34" t="s">
        <v>17</v>
      </c>
      <c r="E84" s="33">
        <v>25000</v>
      </c>
      <c r="F84" s="33">
        <v>2</v>
      </c>
      <c r="G84" s="40">
        <f t="shared" si="1"/>
        <v>50</v>
      </c>
    </row>
    <row r="85" spans="1:7" ht="15.75">
      <c r="A85" s="33">
        <v>32551170</v>
      </c>
      <c r="B85" s="33" t="s">
        <v>340</v>
      </c>
      <c r="C85" s="34" t="s">
        <v>14</v>
      </c>
      <c r="D85" s="34" t="s">
        <v>17</v>
      </c>
      <c r="E85" s="33">
        <v>11000</v>
      </c>
      <c r="F85" s="33">
        <v>6</v>
      </c>
      <c r="G85" s="40">
        <f t="shared" si="1"/>
        <v>66</v>
      </c>
    </row>
    <row r="86" spans="1:7" ht="15.75">
      <c r="A86" s="33">
        <v>30191400</v>
      </c>
      <c r="B86" s="33" t="s">
        <v>336</v>
      </c>
      <c r="C86" s="34" t="s">
        <v>14</v>
      </c>
      <c r="D86" s="34" t="s">
        <v>17</v>
      </c>
      <c r="E86" s="33">
        <v>105000</v>
      </c>
      <c r="F86" s="33">
        <v>1</v>
      </c>
      <c r="G86" s="40">
        <f t="shared" si="1"/>
        <v>105</v>
      </c>
    </row>
    <row r="87" spans="1:7" ht="31.5">
      <c r="A87" s="33">
        <v>30141240</v>
      </c>
      <c r="B87" s="33" t="s">
        <v>212</v>
      </c>
      <c r="C87" s="34" t="s">
        <v>14</v>
      </c>
      <c r="D87" s="34" t="s">
        <v>17</v>
      </c>
      <c r="E87" s="33">
        <v>160000</v>
      </c>
      <c r="F87" s="33">
        <v>5</v>
      </c>
      <c r="G87" s="33">
        <f t="shared" si="1"/>
        <v>800</v>
      </c>
    </row>
    <row r="88" spans="1:7" s="21" customFormat="1">
      <c r="A88" s="26"/>
      <c r="B88" s="26" t="s">
        <v>183</v>
      </c>
      <c r="C88" s="26"/>
      <c r="D88" s="26"/>
      <c r="E88" s="26"/>
      <c r="F88" s="26"/>
      <c r="G88" s="26"/>
    </row>
    <row r="89" spans="1:7" s="21" customFormat="1" ht="15.75">
      <c r="A89" s="33">
        <v>39111190</v>
      </c>
      <c r="B89" s="33" t="s">
        <v>217</v>
      </c>
      <c r="C89" s="33" t="s">
        <v>14</v>
      </c>
      <c r="D89" s="33" t="s">
        <v>17</v>
      </c>
      <c r="E89" s="33">
        <v>28000</v>
      </c>
      <c r="F89" s="33">
        <v>5</v>
      </c>
      <c r="G89" s="40">
        <f>F89*E89/1000</f>
        <v>140</v>
      </c>
    </row>
    <row r="90" spans="1:7" s="21" customFormat="1" ht="15.75">
      <c r="A90" s="33">
        <v>39111190</v>
      </c>
      <c r="B90" s="33" t="s">
        <v>218</v>
      </c>
      <c r="C90" s="33" t="s">
        <v>14</v>
      </c>
      <c r="D90" s="33" t="s">
        <v>17</v>
      </c>
      <c r="E90" s="33">
        <v>10000</v>
      </c>
      <c r="F90" s="33">
        <v>10</v>
      </c>
      <c r="G90" s="40">
        <f>F90*E90/1000</f>
        <v>100</v>
      </c>
    </row>
    <row r="91" spans="1:7" s="21" customFormat="1">
      <c r="A91" s="25"/>
      <c r="B91" s="25" t="s">
        <v>45</v>
      </c>
      <c r="C91" s="25"/>
      <c r="D91" s="25"/>
      <c r="E91" s="25"/>
      <c r="F91" s="25"/>
      <c r="G91" s="25"/>
    </row>
    <row r="92" spans="1:7" ht="15.75">
      <c r="A92" s="33" t="s">
        <v>46</v>
      </c>
      <c r="B92" s="33" t="s">
        <v>47</v>
      </c>
      <c r="C92" s="34" t="s">
        <v>48</v>
      </c>
      <c r="D92" s="34" t="s">
        <v>49</v>
      </c>
      <c r="E92" s="33">
        <v>365</v>
      </c>
      <c r="F92" s="33">
        <v>4000</v>
      </c>
      <c r="G92" s="40">
        <f t="shared" si="1"/>
        <v>1460</v>
      </c>
    </row>
    <row r="93" spans="1:7" s="32" customFormat="1" ht="15.75">
      <c r="A93" s="33" t="s">
        <v>46</v>
      </c>
      <c r="B93" s="33" t="s">
        <v>195</v>
      </c>
      <c r="C93" s="34" t="s">
        <v>48</v>
      </c>
      <c r="D93" s="34" t="s">
        <v>49</v>
      </c>
      <c r="E93" s="33">
        <v>377</v>
      </c>
      <c r="F93" s="33">
        <v>500</v>
      </c>
      <c r="G93" s="40">
        <f t="shared" si="1"/>
        <v>188.5</v>
      </c>
    </row>
    <row r="94" spans="1:7" s="21" customFormat="1">
      <c r="A94" s="25"/>
      <c r="B94" s="25" t="s">
        <v>50</v>
      </c>
      <c r="C94" s="25"/>
      <c r="D94" s="25"/>
      <c r="E94" s="25"/>
      <c r="F94" s="25"/>
      <c r="G94" s="25"/>
    </row>
    <row r="95" spans="1:7" s="21" customFormat="1" ht="15.75">
      <c r="A95" s="33">
        <v>44112730</v>
      </c>
      <c r="B95" s="33" t="s">
        <v>213</v>
      </c>
      <c r="C95" s="34" t="s">
        <v>48</v>
      </c>
      <c r="D95" s="34" t="s">
        <v>17</v>
      </c>
      <c r="E95" s="33">
        <v>1000</v>
      </c>
      <c r="F95" s="33">
        <v>10</v>
      </c>
      <c r="G95" s="33">
        <f t="shared" si="1"/>
        <v>10</v>
      </c>
    </row>
    <row r="96" spans="1:7" s="21" customFormat="1" ht="15.75">
      <c r="A96" s="33">
        <v>31685000</v>
      </c>
      <c r="B96" s="33" t="s">
        <v>214</v>
      </c>
      <c r="C96" s="34" t="s">
        <v>48</v>
      </c>
      <c r="D96" s="34" t="s">
        <v>17</v>
      </c>
      <c r="E96" s="33">
        <v>1800</v>
      </c>
      <c r="F96" s="33">
        <v>10</v>
      </c>
      <c r="G96" s="33">
        <f t="shared" si="1"/>
        <v>18</v>
      </c>
    </row>
    <row r="97" spans="1:7" s="21" customFormat="1" ht="15.75">
      <c r="A97" s="33">
        <v>31521150</v>
      </c>
      <c r="B97" s="33" t="s">
        <v>162</v>
      </c>
      <c r="C97" s="34" t="s">
        <v>48</v>
      </c>
      <c r="D97" s="34" t="s">
        <v>17</v>
      </c>
      <c r="E97" s="33">
        <v>3500</v>
      </c>
      <c r="F97" s="33">
        <v>24</v>
      </c>
      <c r="G97" s="33">
        <f t="shared" si="1"/>
        <v>84</v>
      </c>
    </row>
    <row r="98" spans="1:7" s="21" customFormat="1" ht="15.75">
      <c r="A98" s="33">
        <v>31521150</v>
      </c>
      <c r="B98" s="33" t="s">
        <v>163</v>
      </c>
      <c r="C98" s="34" t="s">
        <v>48</v>
      </c>
      <c r="D98" s="34" t="s">
        <v>17</v>
      </c>
      <c r="E98" s="33">
        <v>3500</v>
      </c>
      <c r="F98" s="33">
        <v>24</v>
      </c>
      <c r="G98" s="33">
        <f t="shared" si="1"/>
        <v>84</v>
      </c>
    </row>
    <row r="99" spans="1:7" s="21" customFormat="1" ht="15.75">
      <c r="A99" s="33">
        <v>31521150</v>
      </c>
      <c r="B99" s="33" t="s">
        <v>164</v>
      </c>
      <c r="C99" s="34" t="s">
        <v>48</v>
      </c>
      <c r="D99" s="34" t="s">
        <v>17</v>
      </c>
      <c r="E99" s="33">
        <v>2000</v>
      </c>
      <c r="F99" s="33">
        <v>6</v>
      </c>
      <c r="G99" s="33">
        <f t="shared" si="1"/>
        <v>12</v>
      </c>
    </row>
    <row r="100" spans="1:7" s="21" customFormat="1" ht="15.75">
      <c r="A100" s="33">
        <v>31521150</v>
      </c>
      <c r="B100" s="33" t="s">
        <v>165</v>
      </c>
      <c r="C100" s="34" t="s">
        <v>48</v>
      </c>
      <c r="D100" s="34" t="s">
        <v>17</v>
      </c>
      <c r="E100" s="33">
        <v>2000</v>
      </c>
      <c r="F100" s="33">
        <v>12</v>
      </c>
      <c r="G100" s="33">
        <f t="shared" si="1"/>
        <v>24</v>
      </c>
    </row>
    <row r="101" spans="1:7" s="21" customFormat="1" ht="15.75">
      <c r="A101" s="33">
        <v>31521150</v>
      </c>
      <c r="B101" s="33" t="s">
        <v>215</v>
      </c>
      <c r="C101" s="34" t="s">
        <v>48</v>
      </c>
      <c r="D101" s="34" t="s">
        <v>17</v>
      </c>
      <c r="E101" s="33">
        <v>6000</v>
      </c>
      <c r="F101" s="33">
        <v>6</v>
      </c>
      <c r="G101" s="33">
        <f t="shared" si="1"/>
        <v>36</v>
      </c>
    </row>
    <row r="102" spans="1:7" s="21" customFormat="1">
      <c r="A102" s="26"/>
      <c r="B102" s="26" t="s">
        <v>176</v>
      </c>
      <c r="C102" s="26"/>
      <c r="D102" s="26"/>
      <c r="E102" s="26"/>
      <c r="F102" s="26"/>
      <c r="G102" s="26"/>
    </row>
    <row r="103" spans="1:7" s="42" customFormat="1" ht="31.5">
      <c r="A103" s="40">
        <v>22211500</v>
      </c>
      <c r="B103" s="40" t="s">
        <v>216</v>
      </c>
      <c r="C103" s="40" t="s">
        <v>14</v>
      </c>
      <c r="D103" s="40" t="s">
        <v>17</v>
      </c>
      <c r="E103" s="40">
        <v>33330</v>
      </c>
      <c r="F103" s="40">
        <v>6</v>
      </c>
      <c r="G103" s="40">
        <f t="shared" si="1"/>
        <v>199.98</v>
      </c>
    </row>
    <row r="104" spans="1:7" s="21" customFormat="1" ht="45">
      <c r="A104" s="27"/>
      <c r="B104" s="28" t="s">
        <v>219</v>
      </c>
      <c r="C104" s="27"/>
      <c r="D104" s="27"/>
      <c r="E104" s="27"/>
      <c r="F104" s="27"/>
      <c r="G104" s="27"/>
    </row>
    <row r="105" spans="1:7" ht="47.25">
      <c r="A105" s="33">
        <v>42931120</v>
      </c>
      <c r="B105" s="33" t="s">
        <v>220</v>
      </c>
      <c r="C105" s="33" t="s">
        <v>48</v>
      </c>
      <c r="D105" s="35" t="s">
        <v>17</v>
      </c>
      <c r="E105" s="33">
        <v>583000</v>
      </c>
      <c r="F105" s="33">
        <v>1</v>
      </c>
      <c r="G105" s="33">
        <f t="shared" si="1"/>
        <v>583</v>
      </c>
    </row>
    <row r="106" spans="1:7" ht="15.75">
      <c r="A106" s="33">
        <v>33131370</v>
      </c>
      <c r="B106" s="33" t="s">
        <v>221</v>
      </c>
      <c r="C106" s="33" t="s">
        <v>48</v>
      </c>
      <c r="D106" s="36" t="s">
        <v>17</v>
      </c>
      <c r="E106" s="33">
        <v>78000</v>
      </c>
      <c r="F106" s="33">
        <v>1</v>
      </c>
      <c r="G106" s="33">
        <f t="shared" ref="G106:G167" si="2">F106*E106/1000</f>
        <v>78</v>
      </c>
    </row>
    <row r="107" spans="1:7" ht="15.75">
      <c r="A107" s="33">
        <v>38311100</v>
      </c>
      <c r="B107" s="33" t="s">
        <v>222</v>
      </c>
      <c r="C107" s="33" t="s">
        <v>48</v>
      </c>
      <c r="D107" s="36" t="s">
        <v>17</v>
      </c>
      <c r="E107" s="33">
        <v>200000</v>
      </c>
      <c r="F107" s="33">
        <v>1</v>
      </c>
      <c r="G107" s="40">
        <f t="shared" si="2"/>
        <v>200</v>
      </c>
    </row>
    <row r="108" spans="1:7" ht="15.75">
      <c r="A108" s="33">
        <v>38431750</v>
      </c>
      <c r="B108" s="33" t="s">
        <v>223</v>
      </c>
      <c r="C108" s="33" t="s">
        <v>48</v>
      </c>
      <c r="D108" s="37" t="s">
        <v>17</v>
      </c>
      <c r="E108" s="33">
        <v>82000</v>
      </c>
      <c r="F108" s="33">
        <v>1</v>
      </c>
      <c r="G108" s="40">
        <f>F108*E108/1000</f>
        <v>82</v>
      </c>
    </row>
    <row r="109" spans="1:7" ht="31.5">
      <c r="A109" s="33">
        <v>38431160</v>
      </c>
      <c r="B109" s="33" t="s">
        <v>53</v>
      </c>
      <c r="C109" s="33" t="s">
        <v>48</v>
      </c>
      <c r="D109" s="36" t="s">
        <v>17</v>
      </c>
      <c r="E109" s="33">
        <v>144000</v>
      </c>
      <c r="F109" s="33">
        <v>1</v>
      </c>
      <c r="G109" s="33">
        <f t="shared" si="2"/>
        <v>144</v>
      </c>
    </row>
    <row r="110" spans="1:7" ht="31.5">
      <c r="A110" s="33">
        <v>38431160</v>
      </c>
      <c r="B110" s="33" t="s">
        <v>54</v>
      </c>
      <c r="C110" s="33" t="s">
        <v>48</v>
      </c>
      <c r="D110" s="36" t="s">
        <v>17</v>
      </c>
      <c r="E110" s="33">
        <v>144000</v>
      </c>
      <c r="F110" s="33">
        <v>1</v>
      </c>
      <c r="G110" s="33">
        <f t="shared" si="2"/>
        <v>144</v>
      </c>
    </row>
    <row r="111" spans="1:7" ht="31.5">
      <c r="A111" s="33">
        <v>33141100</v>
      </c>
      <c r="B111" s="33" t="s">
        <v>55</v>
      </c>
      <c r="C111" s="33" t="s">
        <v>48</v>
      </c>
      <c r="D111" s="36" t="s">
        <v>17</v>
      </c>
      <c r="E111" s="33">
        <v>1380</v>
      </c>
      <c r="F111" s="33">
        <v>250</v>
      </c>
      <c r="G111" s="33">
        <f t="shared" si="2"/>
        <v>345</v>
      </c>
    </row>
    <row r="112" spans="1:7" ht="63">
      <c r="A112" s="33">
        <v>33111490</v>
      </c>
      <c r="B112" s="33" t="s">
        <v>58</v>
      </c>
      <c r="C112" s="33" t="s">
        <v>48</v>
      </c>
      <c r="D112" s="36" t="s">
        <v>51</v>
      </c>
      <c r="E112" s="33">
        <v>120000</v>
      </c>
      <c r="F112" s="33">
        <v>2</v>
      </c>
      <c r="G112" s="33">
        <f t="shared" si="2"/>
        <v>240</v>
      </c>
    </row>
    <row r="113" spans="1:7" ht="31.5">
      <c r="A113" s="33" t="s">
        <v>151</v>
      </c>
      <c r="B113" s="33" t="s">
        <v>133</v>
      </c>
      <c r="C113" s="33" t="s">
        <v>48</v>
      </c>
      <c r="D113" s="36" t="s">
        <v>17</v>
      </c>
      <c r="E113" s="33">
        <v>8000</v>
      </c>
      <c r="F113" s="33">
        <v>5</v>
      </c>
      <c r="G113" s="33">
        <f t="shared" si="2"/>
        <v>40</v>
      </c>
    </row>
    <row r="114" spans="1:7" ht="31.5">
      <c r="A114" s="33" t="s">
        <v>151</v>
      </c>
      <c r="B114" s="33" t="s">
        <v>134</v>
      </c>
      <c r="C114" s="33" t="s">
        <v>48</v>
      </c>
      <c r="D114" s="36" t="s">
        <v>17</v>
      </c>
      <c r="E114" s="33">
        <v>6500</v>
      </c>
      <c r="F114" s="33">
        <v>4</v>
      </c>
      <c r="G114" s="33">
        <f t="shared" si="2"/>
        <v>26</v>
      </c>
    </row>
    <row r="115" spans="1:7" ht="31.5">
      <c r="A115" s="33" t="s">
        <v>151</v>
      </c>
      <c r="B115" s="33" t="s">
        <v>135</v>
      </c>
      <c r="C115" s="33" t="s">
        <v>48</v>
      </c>
      <c r="D115" s="36" t="s">
        <v>17</v>
      </c>
      <c r="E115" s="33">
        <v>6000</v>
      </c>
      <c r="F115" s="33">
        <v>2</v>
      </c>
      <c r="G115" s="33">
        <f t="shared" si="2"/>
        <v>12</v>
      </c>
    </row>
    <row r="116" spans="1:7" ht="15.75">
      <c r="A116" s="33" t="s">
        <v>151</v>
      </c>
      <c r="B116" s="33" t="s">
        <v>136</v>
      </c>
      <c r="C116" s="33" t="s">
        <v>48</v>
      </c>
      <c r="D116" s="36" t="s">
        <v>17</v>
      </c>
      <c r="E116" s="33">
        <v>6000</v>
      </c>
      <c r="F116" s="33">
        <v>5</v>
      </c>
      <c r="G116" s="33">
        <f t="shared" si="2"/>
        <v>30</v>
      </c>
    </row>
    <row r="117" spans="1:7" ht="15.75">
      <c r="A117" s="33">
        <v>33141155</v>
      </c>
      <c r="B117" s="33" t="s">
        <v>224</v>
      </c>
      <c r="C117" s="33" t="s">
        <v>48</v>
      </c>
      <c r="D117" s="37" t="s">
        <v>17</v>
      </c>
      <c r="E117" s="33">
        <v>10000</v>
      </c>
      <c r="F117" s="33">
        <v>4</v>
      </c>
      <c r="G117" s="33">
        <f t="shared" si="2"/>
        <v>40</v>
      </c>
    </row>
    <row r="118" spans="1:7" ht="47.25">
      <c r="A118" s="33" t="s">
        <v>151</v>
      </c>
      <c r="B118" s="33" t="s">
        <v>225</v>
      </c>
      <c r="C118" s="33" t="s">
        <v>48</v>
      </c>
      <c r="D118" s="37" t="s">
        <v>17</v>
      </c>
      <c r="E118" s="33">
        <v>10000</v>
      </c>
      <c r="F118" s="33">
        <v>4</v>
      </c>
      <c r="G118" s="33">
        <f t="shared" si="2"/>
        <v>40</v>
      </c>
    </row>
    <row r="119" spans="1:7" ht="15.75">
      <c r="A119" s="33">
        <v>33141211</v>
      </c>
      <c r="B119" s="33" t="s">
        <v>137</v>
      </c>
      <c r="C119" s="33" t="s">
        <v>48</v>
      </c>
      <c r="D119" s="36" t="s">
        <v>17</v>
      </c>
      <c r="E119" s="33">
        <v>3500</v>
      </c>
      <c r="F119" s="33">
        <v>4</v>
      </c>
      <c r="G119" s="33">
        <f t="shared" si="2"/>
        <v>14</v>
      </c>
    </row>
    <row r="120" spans="1:7" ht="15.75">
      <c r="A120" s="33">
        <v>33911100</v>
      </c>
      <c r="B120" s="33" t="s">
        <v>357</v>
      </c>
      <c r="C120" s="33" t="s">
        <v>48</v>
      </c>
      <c r="D120" s="36" t="s">
        <v>17</v>
      </c>
      <c r="E120" s="33">
        <v>1800</v>
      </c>
      <c r="F120" s="33">
        <v>7</v>
      </c>
      <c r="G120" s="33">
        <f t="shared" si="2"/>
        <v>12.6</v>
      </c>
    </row>
    <row r="121" spans="1:7" ht="15.75">
      <c r="A121" s="33" t="s">
        <v>226</v>
      </c>
      <c r="B121" s="33" t="s">
        <v>227</v>
      </c>
      <c r="C121" s="33" t="s">
        <v>48</v>
      </c>
      <c r="D121" s="36" t="s">
        <v>15</v>
      </c>
      <c r="E121" s="33">
        <v>28</v>
      </c>
      <c r="F121" s="33">
        <v>162</v>
      </c>
      <c r="G121" s="33">
        <f t="shared" si="2"/>
        <v>4.5359999999999996</v>
      </c>
    </row>
    <row r="122" spans="1:7" ht="15.75">
      <c r="A122" s="33">
        <v>33141114</v>
      </c>
      <c r="B122" s="33" t="s">
        <v>56</v>
      </c>
      <c r="C122" s="33" t="s">
        <v>48</v>
      </c>
      <c r="D122" s="36" t="s">
        <v>57</v>
      </c>
      <c r="E122" s="33">
        <v>77.8</v>
      </c>
      <c r="F122" s="33">
        <v>1440</v>
      </c>
      <c r="G122" s="33">
        <f t="shared" si="2"/>
        <v>112.032</v>
      </c>
    </row>
    <row r="123" spans="1:7" ht="15.75">
      <c r="A123" s="33">
        <v>33141156</v>
      </c>
      <c r="B123" s="33" t="s">
        <v>228</v>
      </c>
      <c r="C123" s="33" t="s">
        <v>48</v>
      </c>
      <c r="D123" s="36" t="s">
        <v>38</v>
      </c>
      <c r="E123" s="33">
        <v>29.8</v>
      </c>
      <c r="F123" s="33">
        <v>20000</v>
      </c>
      <c r="G123" s="33">
        <f t="shared" si="2"/>
        <v>596</v>
      </c>
    </row>
    <row r="124" spans="1:7" ht="31.5">
      <c r="A124" s="33">
        <v>18811180</v>
      </c>
      <c r="B124" s="33" t="s">
        <v>229</v>
      </c>
      <c r="C124" s="33" t="s">
        <v>48</v>
      </c>
      <c r="D124" s="36" t="s">
        <v>38</v>
      </c>
      <c r="E124" s="33">
        <v>8</v>
      </c>
      <c r="F124" s="33">
        <v>2050</v>
      </c>
      <c r="G124" s="33">
        <f t="shared" si="2"/>
        <v>16.399999999999999</v>
      </c>
    </row>
    <row r="125" spans="1:7" ht="31.5">
      <c r="A125" s="33">
        <v>33141133</v>
      </c>
      <c r="B125" s="33" t="s">
        <v>230</v>
      </c>
      <c r="C125" s="33" t="s">
        <v>48</v>
      </c>
      <c r="D125" s="36" t="s">
        <v>17</v>
      </c>
      <c r="E125" s="33">
        <v>86</v>
      </c>
      <c r="F125" s="33">
        <v>400</v>
      </c>
      <c r="G125" s="33">
        <f t="shared" si="2"/>
        <v>34.4</v>
      </c>
    </row>
    <row r="126" spans="1:7" ht="15.75">
      <c r="A126" s="33" t="s">
        <v>226</v>
      </c>
      <c r="B126" s="33" t="s">
        <v>231</v>
      </c>
      <c r="C126" s="33" t="s">
        <v>48</v>
      </c>
      <c r="D126" s="36" t="s">
        <v>17</v>
      </c>
      <c r="E126" s="33">
        <v>90</v>
      </c>
      <c r="F126" s="33">
        <v>60</v>
      </c>
      <c r="G126" s="33">
        <f t="shared" si="2"/>
        <v>5.4</v>
      </c>
    </row>
    <row r="127" spans="1:7" ht="15.75">
      <c r="A127" s="33">
        <v>33141112</v>
      </c>
      <c r="B127" s="33" t="s">
        <v>232</v>
      </c>
      <c r="C127" s="33" t="s">
        <v>48</v>
      </c>
      <c r="D127" s="36" t="s">
        <v>17</v>
      </c>
      <c r="E127" s="33">
        <v>125</v>
      </c>
      <c r="F127" s="33">
        <v>209</v>
      </c>
      <c r="G127" s="33">
        <f t="shared" si="2"/>
        <v>26.125</v>
      </c>
    </row>
    <row r="128" spans="1:7" s="30" customFormat="1" ht="15.75">
      <c r="A128" s="33">
        <v>33141112</v>
      </c>
      <c r="B128" s="33" t="s">
        <v>233</v>
      </c>
      <c r="C128" s="33" t="s">
        <v>48</v>
      </c>
      <c r="D128" s="36" t="s">
        <v>17</v>
      </c>
      <c r="E128" s="33">
        <v>228</v>
      </c>
      <c r="F128" s="33">
        <v>146</v>
      </c>
      <c r="G128" s="33">
        <f t="shared" si="2"/>
        <v>33.287999999999997</v>
      </c>
    </row>
    <row r="129" spans="1:7" s="31" customFormat="1" ht="31.5">
      <c r="A129" s="33">
        <v>33141100</v>
      </c>
      <c r="B129" s="33" t="s">
        <v>234</v>
      </c>
      <c r="C129" s="33" t="s">
        <v>48</v>
      </c>
      <c r="D129" s="36" t="s">
        <v>17</v>
      </c>
      <c r="E129" s="33">
        <v>200</v>
      </c>
      <c r="F129" s="33">
        <v>1000</v>
      </c>
      <c r="G129" s="33">
        <f t="shared" si="2"/>
        <v>200</v>
      </c>
    </row>
    <row r="130" spans="1:7" ht="15.75">
      <c r="A130" s="33" t="s">
        <v>235</v>
      </c>
      <c r="B130" s="33" t="s">
        <v>236</v>
      </c>
      <c r="C130" s="33" t="s">
        <v>48</v>
      </c>
      <c r="D130" s="36" t="s">
        <v>17</v>
      </c>
      <c r="E130" s="33">
        <v>10</v>
      </c>
      <c r="F130" s="33">
        <v>1000</v>
      </c>
      <c r="G130" s="33">
        <f t="shared" si="2"/>
        <v>10</v>
      </c>
    </row>
    <row r="131" spans="1:7" ht="15.75">
      <c r="A131" s="33" t="s">
        <v>237</v>
      </c>
      <c r="B131" s="33" t="s">
        <v>238</v>
      </c>
      <c r="C131" s="33" t="s">
        <v>48</v>
      </c>
      <c r="D131" s="36" t="s">
        <v>17</v>
      </c>
      <c r="E131" s="33">
        <v>8</v>
      </c>
      <c r="F131" s="33">
        <v>1000</v>
      </c>
      <c r="G131" s="33">
        <f t="shared" si="2"/>
        <v>8</v>
      </c>
    </row>
    <row r="132" spans="1:7" ht="31.5">
      <c r="A132" s="33">
        <v>30192125</v>
      </c>
      <c r="B132" s="33" t="s">
        <v>239</v>
      </c>
      <c r="C132" s="33" t="s">
        <v>48</v>
      </c>
      <c r="D132" s="36" t="s">
        <v>17</v>
      </c>
      <c r="E132" s="33">
        <v>78</v>
      </c>
      <c r="F132" s="33">
        <v>32</v>
      </c>
      <c r="G132" s="33">
        <f t="shared" si="2"/>
        <v>2.496</v>
      </c>
    </row>
    <row r="133" spans="1:7" ht="15.75">
      <c r="A133" s="33">
        <v>33131220</v>
      </c>
      <c r="B133" s="33" t="s">
        <v>138</v>
      </c>
      <c r="C133" s="33" t="s">
        <v>48</v>
      </c>
      <c r="D133" s="36" t="s">
        <v>17</v>
      </c>
      <c r="E133" s="33">
        <v>3000</v>
      </c>
      <c r="F133" s="33">
        <v>6</v>
      </c>
      <c r="G133" s="33">
        <f t="shared" si="2"/>
        <v>18</v>
      </c>
    </row>
    <row r="134" spans="1:7" ht="15.75">
      <c r="A134" s="33">
        <v>33141157</v>
      </c>
      <c r="B134" s="33" t="s">
        <v>140</v>
      </c>
      <c r="C134" s="33" t="s">
        <v>48</v>
      </c>
      <c r="D134" s="36" t="s">
        <v>17</v>
      </c>
      <c r="E134" s="33">
        <v>1200</v>
      </c>
      <c r="F134" s="33">
        <v>5</v>
      </c>
      <c r="G134" s="33">
        <f t="shared" si="2"/>
        <v>6</v>
      </c>
    </row>
    <row r="135" spans="1:7" ht="15.75">
      <c r="A135" s="33">
        <v>9411100</v>
      </c>
      <c r="B135" s="33" t="s">
        <v>240</v>
      </c>
      <c r="C135" s="33" t="s">
        <v>48</v>
      </c>
      <c r="D135" s="36" t="s">
        <v>178</v>
      </c>
      <c r="E135" s="33">
        <v>33000</v>
      </c>
      <c r="F135" s="33">
        <v>10</v>
      </c>
      <c r="G135" s="33">
        <f t="shared" si="2"/>
        <v>330</v>
      </c>
    </row>
    <row r="136" spans="1:7" ht="31.5">
      <c r="A136" s="33">
        <v>24960000</v>
      </c>
      <c r="B136" s="33" t="s">
        <v>73</v>
      </c>
      <c r="C136" s="33" t="s">
        <v>48</v>
      </c>
      <c r="D136" s="36" t="s">
        <v>51</v>
      </c>
      <c r="E136" s="33">
        <v>4800</v>
      </c>
      <c r="F136" s="33">
        <v>400</v>
      </c>
      <c r="G136" s="33">
        <f t="shared" si="2"/>
        <v>1920</v>
      </c>
    </row>
    <row r="137" spans="1:7" ht="31.5">
      <c r="A137" s="33">
        <v>24960000</v>
      </c>
      <c r="B137" s="33" t="s">
        <v>88</v>
      </c>
      <c r="C137" s="33" t="s">
        <v>48</v>
      </c>
      <c r="D137" s="36" t="s">
        <v>15</v>
      </c>
      <c r="E137" s="33">
        <v>51099</v>
      </c>
      <c r="F137" s="33">
        <v>50</v>
      </c>
      <c r="G137" s="33">
        <f t="shared" si="2"/>
        <v>2554.9499999999998</v>
      </c>
    </row>
    <row r="138" spans="1:7" ht="31.5">
      <c r="A138" s="33">
        <v>33111490</v>
      </c>
      <c r="B138" s="33" t="s">
        <v>241</v>
      </c>
      <c r="C138" s="33" t="s">
        <v>48</v>
      </c>
      <c r="D138" s="36" t="s">
        <v>17</v>
      </c>
      <c r="E138" s="33">
        <v>13680</v>
      </c>
      <c r="F138" s="33">
        <v>1</v>
      </c>
      <c r="G138" s="33">
        <f t="shared" si="2"/>
        <v>13.68</v>
      </c>
    </row>
    <row r="139" spans="1:7" ht="31.5">
      <c r="A139" s="33">
        <v>33111490</v>
      </c>
      <c r="B139" s="33" t="s">
        <v>242</v>
      </c>
      <c r="C139" s="33" t="s">
        <v>48</v>
      </c>
      <c r="D139" s="36" t="s">
        <v>17</v>
      </c>
      <c r="E139" s="33">
        <v>114000</v>
      </c>
      <c r="F139" s="33">
        <v>1</v>
      </c>
      <c r="G139" s="33">
        <f t="shared" si="2"/>
        <v>114</v>
      </c>
    </row>
    <row r="140" spans="1:7" ht="31.5">
      <c r="A140" s="33">
        <v>38431700</v>
      </c>
      <c r="B140" s="33" t="s">
        <v>243</v>
      </c>
      <c r="C140" s="33" t="s">
        <v>48</v>
      </c>
      <c r="D140" s="36" t="s">
        <v>17</v>
      </c>
      <c r="E140" s="33">
        <v>80000</v>
      </c>
      <c r="F140" s="33">
        <v>1</v>
      </c>
      <c r="G140" s="33">
        <f t="shared" si="2"/>
        <v>80</v>
      </c>
    </row>
    <row r="141" spans="1:7" ht="31.5">
      <c r="A141" s="33">
        <v>38431700</v>
      </c>
      <c r="B141" s="33" t="s">
        <v>244</v>
      </c>
      <c r="C141" s="33" t="s">
        <v>48</v>
      </c>
      <c r="D141" s="36" t="s">
        <v>17</v>
      </c>
      <c r="E141" s="33">
        <v>80000</v>
      </c>
      <c r="F141" s="33">
        <v>1</v>
      </c>
      <c r="G141" s="33">
        <f t="shared" si="2"/>
        <v>80</v>
      </c>
    </row>
    <row r="142" spans="1:7" ht="31.5">
      <c r="A142" s="33">
        <v>38431700</v>
      </c>
      <c r="B142" s="33" t="s">
        <v>245</v>
      </c>
      <c r="C142" s="33" t="s">
        <v>48</v>
      </c>
      <c r="D142" s="36" t="s">
        <v>17</v>
      </c>
      <c r="E142" s="33">
        <v>80000</v>
      </c>
      <c r="F142" s="33">
        <v>1</v>
      </c>
      <c r="G142" s="33">
        <f t="shared" si="2"/>
        <v>80</v>
      </c>
    </row>
    <row r="143" spans="1:7" ht="31.5">
      <c r="A143" s="33">
        <v>38431700</v>
      </c>
      <c r="B143" s="33" t="s">
        <v>246</v>
      </c>
      <c r="C143" s="33" t="s">
        <v>48</v>
      </c>
      <c r="D143" s="36" t="s">
        <v>17</v>
      </c>
      <c r="E143" s="33">
        <v>40800</v>
      </c>
      <c r="F143" s="33">
        <v>1</v>
      </c>
      <c r="G143" s="33">
        <f t="shared" si="2"/>
        <v>40.799999999999997</v>
      </c>
    </row>
    <row r="144" spans="1:7" ht="15.75">
      <c r="A144" s="33">
        <v>33111230</v>
      </c>
      <c r="B144" s="33" t="s">
        <v>78</v>
      </c>
      <c r="C144" s="33" t="s">
        <v>48</v>
      </c>
      <c r="D144" s="33" t="s">
        <v>51</v>
      </c>
      <c r="E144" s="33">
        <v>25</v>
      </c>
      <c r="F144" s="33">
        <v>1920</v>
      </c>
      <c r="G144" s="33">
        <f t="shared" si="2"/>
        <v>48</v>
      </c>
    </row>
    <row r="145" spans="1:7" ht="15.75">
      <c r="A145" s="33">
        <v>33111230</v>
      </c>
      <c r="B145" s="33" t="s">
        <v>77</v>
      </c>
      <c r="C145" s="33" t="s">
        <v>48</v>
      </c>
      <c r="D145" s="33" t="s">
        <v>51</v>
      </c>
      <c r="E145" s="33">
        <v>26</v>
      </c>
      <c r="F145" s="33">
        <v>1920</v>
      </c>
      <c r="G145" s="33">
        <f t="shared" si="2"/>
        <v>49.92</v>
      </c>
    </row>
    <row r="146" spans="1:7" ht="15.75">
      <c r="A146" s="33">
        <v>33111230</v>
      </c>
      <c r="B146" s="33" t="s">
        <v>247</v>
      </c>
      <c r="C146" s="33" t="s">
        <v>48</v>
      </c>
      <c r="D146" s="33" t="s">
        <v>51</v>
      </c>
      <c r="E146" s="33">
        <v>28</v>
      </c>
      <c r="F146" s="33">
        <v>1536</v>
      </c>
      <c r="G146" s="33">
        <f t="shared" si="2"/>
        <v>43.008000000000003</v>
      </c>
    </row>
    <row r="147" spans="1:7" ht="15.75">
      <c r="A147" s="33">
        <v>33111230</v>
      </c>
      <c r="B147" s="33" t="s">
        <v>77</v>
      </c>
      <c r="C147" s="33" t="s">
        <v>48</v>
      </c>
      <c r="D147" s="33" t="s">
        <v>17</v>
      </c>
      <c r="E147" s="33">
        <v>3</v>
      </c>
      <c r="F147" s="33">
        <v>12000</v>
      </c>
      <c r="G147" s="33">
        <f t="shared" si="2"/>
        <v>36</v>
      </c>
    </row>
    <row r="148" spans="1:7" ht="15.75">
      <c r="A148" s="33">
        <v>33111230</v>
      </c>
      <c r="B148" s="33" t="s">
        <v>78</v>
      </c>
      <c r="C148" s="33" t="s">
        <v>48</v>
      </c>
      <c r="D148" s="33" t="s">
        <v>17</v>
      </c>
      <c r="E148" s="33">
        <v>3</v>
      </c>
      <c r="F148" s="33">
        <v>12000</v>
      </c>
      <c r="G148" s="33">
        <f t="shared" si="2"/>
        <v>36</v>
      </c>
    </row>
    <row r="149" spans="1:7" ht="15.75">
      <c r="A149" s="33">
        <v>33111230</v>
      </c>
      <c r="B149" s="33" t="s">
        <v>248</v>
      </c>
      <c r="C149" s="33" t="s">
        <v>48</v>
      </c>
      <c r="D149" s="33" t="s">
        <v>51</v>
      </c>
      <c r="E149" s="33">
        <v>3</v>
      </c>
      <c r="F149" s="33">
        <v>1000</v>
      </c>
      <c r="G149" s="33">
        <f t="shared" si="2"/>
        <v>3</v>
      </c>
    </row>
    <row r="150" spans="1:7" ht="15.75">
      <c r="A150" s="33">
        <v>33111230</v>
      </c>
      <c r="B150" s="33" t="s">
        <v>249</v>
      </c>
      <c r="C150" s="33" t="s">
        <v>48</v>
      </c>
      <c r="D150" s="33" t="s">
        <v>51</v>
      </c>
      <c r="E150" s="33">
        <v>3</v>
      </c>
      <c r="F150" s="33">
        <v>2000</v>
      </c>
      <c r="G150" s="33">
        <f t="shared" si="2"/>
        <v>6</v>
      </c>
    </row>
    <row r="151" spans="1:7" ht="15.75">
      <c r="A151" s="33">
        <v>33141183</v>
      </c>
      <c r="B151" s="33" t="s">
        <v>132</v>
      </c>
      <c r="C151" s="33" t="s">
        <v>48</v>
      </c>
      <c r="D151" s="33" t="s">
        <v>17</v>
      </c>
      <c r="E151" s="33">
        <v>200</v>
      </c>
      <c r="F151" s="33">
        <v>200</v>
      </c>
      <c r="G151" s="33">
        <f t="shared" si="2"/>
        <v>40</v>
      </c>
    </row>
    <row r="152" spans="1:7" ht="31.5">
      <c r="A152" s="33">
        <v>33141183</v>
      </c>
      <c r="B152" s="33" t="s">
        <v>250</v>
      </c>
      <c r="C152" s="33" t="s">
        <v>48</v>
      </c>
      <c r="D152" s="37" t="s">
        <v>15</v>
      </c>
      <c r="E152" s="33">
        <v>100</v>
      </c>
      <c r="F152" s="33">
        <v>400</v>
      </c>
      <c r="G152" s="33">
        <f t="shared" si="2"/>
        <v>40</v>
      </c>
    </row>
    <row r="153" spans="1:7" ht="78.75">
      <c r="A153" s="33">
        <v>33791300</v>
      </c>
      <c r="B153" s="33" t="s">
        <v>251</v>
      </c>
      <c r="C153" s="33" t="s">
        <v>48</v>
      </c>
      <c r="D153" s="36" t="s">
        <v>51</v>
      </c>
      <c r="E153" s="33">
        <v>31</v>
      </c>
      <c r="F153" s="33">
        <v>1500</v>
      </c>
      <c r="G153" s="33">
        <f t="shared" si="2"/>
        <v>46.5</v>
      </c>
    </row>
    <row r="154" spans="1:7" ht="47.25">
      <c r="A154" s="33">
        <v>33791300</v>
      </c>
      <c r="B154" s="33" t="s">
        <v>252</v>
      </c>
      <c r="C154" s="33" t="s">
        <v>48</v>
      </c>
      <c r="D154" s="36" t="s">
        <v>17</v>
      </c>
      <c r="E154" s="33">
        <v>60</v>
      </c>
      <c r="F154" s="33">
        <v>80</v>
      </c>
      <c r="G154" s="33">
        <f t="shared" si="2"/>
        <v>4.8</v>
      </c>
    </row>
    <row r="155" spans="1:7" ht="78.75">
      <c r="A155" s="33">
        <v>24960000</v>
      </c>
      <c r="B155" s="33" t="s">
        <v>253</v>
      </c>
      <c r="C155" s="33" t="s">
        <v>48</v>
      </c>
      <c r="D155" s="36" t="s">
        <v>15</v>
      </c>
      <c r="E155" s="33">
        <v>150600</v>
      </c>
      <c r="F155" s="33">
        <v>2</v>
      </c>
      <c r="G155" s="33">
        <f t="shared" si="2"/>
        <v>301.2</v>
      </c>
    </row>
    <row r="156" spans="1:7" ht="94.5">
      <c r="A156" s="33">
        <v>24960000</v>
      </c>
      <c r="B156" s="33" t="s">
        <v>254</v>
      </c>
      <c r="C156" s="33" t="s">
        <v>48</v>
      </c>
      <c r="D156" s="36" t="s">
        <v>15</v>
      </c>
      <c r="E156" s="33">
        <v>186000</v>
      </c>
      <c r="F156" s="33">
        <v>1</v>
      </c>
      <c r="G156" s="33">
        <f t="shared" si="2"/>
        <v>186</v>
      </c>
    </row>
    <row r="157" spans="1:7" ht="63">
      <c r="A157" s="33">
        <v>24960000</v>
      </c>
      <c r="B157" s="33" t="s">
        <v>255</v>
      </c>
      <c r="C157" s="33" t="s">
        <v>48</v>
      </c>
      <c r="D157" s="36" t="s">
        <v>59</v>
      </c>
      <c r="E157" s="33">
        <v>1470000</v>
      </c>
      <c r="F157" s="33">
        <v>1</v>
      </c>
      <c r="G157" s="33">
        <f t="shared" si="2"/>
        <v>1470</v>
      </c>
    </row>
    <row r="158" spans="1:7" ht="60">
      <c r="A158" s="33">
        <v>24960000</v>
      </c>
      <c r="B158" s="33" t="s">
        <v>256</v>
      </c>
      <c r="C158" s="33" t="s">
        <v>48</v>
      </c>
      <c r="D158" s="36" t="s">
        <v>15</v>
      </c>
      <c r="E158" s="33">
        <v>280000</v>
      </c>
      <c r="F158" s="33">
        <v>1</v>
      </c>
      <c r="G158" s="33">
        <f t="shared" si="2"/>
        <v>280</v>
      </c>
    </row>
    <row r="159" spans="1:7" ht="63">
      <c r="A159" s="33">
        <v>24960000</v>
      </c>
      <c r="B159" s="33" t="s">
        <v>257</v>
      </c>
      <c r="C159" s="33" t="s">
        <v>48</v>
      </c>
      <c r="D159" s="36" t="s">
        <v>15</v>
      </c>
      <c r="E159" s="33">
        <v>84000</v>
      </c>
      <c r="F159" s="33">
        <v>2</v>
      </c>
      <c r="G159" s="33">
        <f t="shared" si="2"/>
        <v>168</v>
      </c>
    </row>
    <row r="160" spans="1:7" ht="110.25">
      <c r="A160" s="33">
        <v>24960000</v>
      </c>
      <c r="B160" s="33" t="s">
        <v>258</v>
      </c>
      <c r="C160" s="33" t="s">
        <v>48</v>
      </c>
      <c r="D160" s="36" t="s">
        <v>59</v>
      </c>
      <c r="E160" s="33">
        <v>200000</v>
      </c>
      <c r="F160" s="33">
        <v>1</v>
      </c>
      <c r="G160" s="33">
        <f t="shared" si="2"/>
        <v>200</v>
      </c>
    </row>
    <row r="161" spans="1:7" ht="110.25">
      <c r="A161" s="33">
        <v>24960000</v>
      </c>
      <c r="B161" s="33" t="s">
        <v>259</v>
      </c>
      <c r="C161" s="33" t="s">
        <v>48</v>
      </c>
      <c r="D161" s="36" t="s">
        <v>59</v>
      </c>
      <c r="E161" s="33">
        <v>3876000</v>
      </c>
      <c r="F161" s="33">
        <v>3</v>
      </c>
      <c r="G161" s="33">
        <f t="shared" si="2"/>
        <v>11628</v>
      </c>
    </row>
    <row r="162" spans="1:7" ht="63">
      <c r="A162" s="33">
        <v>24960000</v>
      </c>
      <c r="B162" s="33" t="s">
        <v>260</v>
      </c>
      <c r="C162" s="33" t="s">
        <v>48</v>
      </c>
      <c r="D162" s="36" t="s">
        <v>59</v>
      </c>
      <c r="E162" s="33">
        <v>279600</v>
      </c>
      <c r="F162" s="33">
        <v>10</v>
      </c>
      <c r="G162" s="33">
        <f t="shared" si="2"/>
        <v>2796</v>
      </c>
    </row>
    <row r="163" spans="1:7" ht="78.75">
      <c r="A163" s="33">
        <v>24960000</v>
      </c>
      <c r="B163" s="33" t="s">
        <v>261</v>
      </c>
      <c r="C163" s="33" t="s">
        <v>48</v>
      </c>
      <c r="D163" s="36" t="s">
        <v>59</v>
      </c>
      <c r="E163" s="33">
        <v>347550</v>
      </c>
      <c r="F163" s="33">
        <v>1</v>
      </c>
      <c r="G163" s="33">
        <f t="shared" si="2"/>
        <v>347.55</v>
      </c>
    </row>
    <row r="164" spans="1:7" ht="78.75">
      <c r="A164" s="33">
        <v>24960000</v>
      </c>
      <c r="B164" s="33" t="s">
        <v>262</v>
      </c>
      <c r="C164" s="33" t="s">
        <v>48</v>
      </c>
      <c r="D164" s="36" t="s">
        <v>59</v>
      </c>
      <c r="E164" s="33">
        <v>186000</v>
      </c>
      <c r="F164" s="33">
        <v>6</v>
      </c>
      <c r="G164" s="33">
        <f t="shared" si="2"/>
        <v>1116</v>
      </c>
    </row>
    <row r="165" spans="1:7" ht="63">
      <c r="A165" s="33">
        <v>24960000</v>
      </c>
      <c r="B165" s="33" t="s">
        <v>263</v>
      </c>
      <c r="C165" s="33" t="s">
        <v>48</v>
      </c>
      <c r="D165" s="36" t="s">
        <v>59</v>
      </c>
      <c r="E165" s="33">
        <v>129000</v>
      </c>
      <c r="F165" s="33">
        <v>6</v>
      </c>
      <c r="G165" s="33">
        <f t="shared" si="2"/>
        <v>774</v>
      </c>
    </row>
    <row r="166" spans="1:7" ht="63">
      <c r="A166" s="33">
        <v>24960000</v>
      </c>
      <c r="B166" s="33" t="s">
        <v>264</v>
      </c>
      <c r="C166" s="33" t="s">
        <v>48</v>
      </c>
      <c r="D166" s="36" t="s">
        <v>59</v>
      </c>
      <c r="E166" s="33">
        <v>393000</v>
      </c>
      <c r="F166" s="33">
        <v>1</v>
      </c>
      <c r="G166" s="33">
        <f t="shared" si="2"/>
        <v>393</v>
      </c>
    </row>
    <row r="167" spans="1:7" ht="63">
      <c r="A167" s="33">
        <v>24960000</v>
      </c>
      <c r="B167" s="33" t="s">
        <v>265</v>
      </c>
      <c r="C167" s="33" t="s">
        <v>48</v>
      </c>
      <c r="D167" s="36" t="s">
        <v>59</v>
      </c>
      <c r="E167" s="33">
        <v>33000</v>
      </c>
      <c r="F167" s="33">
        <v>6</v>
      </c>
      <c r="G167" s="33">
        <f t="shared" si="2"/>
        <v>198</v>
      </c>
    </row>
    <row r="168" spans="1:7" ht="63">
      <c r="A168" s="33">
        <v>24960000</v>
      </c>
      <c r="B168" s="33" t="s">
        <v>266</v>
      </c>
      <c r="C168" s="33" t="s">
        <v>48</v>
      </c>
      <c r="D168" s="36" t="s">
        <v>59</v>
      </c>
      <c r="E168" s="33">
        <v>228000</v>
      </c>
      <c r="F168" s="33">
        <v>3</v>
      </c>
      <c r="G168" s="33">
        <f t="shared" ref="G168:G231" si="3">F168*E168/1000</f>
        <v>684</v>
      </c>
    </row>
    <row r="169" spans="1:7" ht="30">
      <c r="A169" s="33">
        <v>24960000</v>
      </c>
      <c r="B169" s="33" t="s">
        <v>267</v>
      </c>
      <c r="C169" s="33" t="s">
        <v>48</v>
      </c>
      <c r="D169" s="36" t="s">
        <v>59</v>
      </c>
      <c r="E169" s="33">
        <v>210000</v>
      </c>
      <c r="F169" s="33">
        <v>2</v>
      </c>
      <c r="G169" s="33">
        <f t="shared" si="3"/>
        <v>420</v>
      </c>
    </row>
    <row r="170" spans="1:7" ht="31.5">
      <c r="A170" s="33">
        <v>24960000</v>
      </c>
      <c r="B170" s="33" t="s">
        <v>172</v>
      </c>
      <c r="C170" s="33" t="s">
        <v>48</v>
      </c>
      <c r="D170" s="36" t="s">
        <v>175</v>
      </c>
      <c r="E170" s="33">
        <v>7200</v>
      </c>
      <c r="F170" s="33">
        <v>1</v>
      </c>
      <c r="G170" s="33">
        <f t="shared" si="3"/>
        <v>7.2</v>
      </c>
    </row>
    <row r="171" spans="1:7" ht="31.5">
      <c r="A171" s="33">
        <v>24960000</v>
      </c>
      <c r="B171" s="33" t="s">
        <v>268</v>
      </c>
      <c r="C171" s="33" t="s">
        <v>48</v>
      </c>
      <c r="D171" s="36" t="s">
        <v>175</v>
      </c>
      <c r="E171" s="33">
        <v>9600</v>
      </c>
      <c r="F171" s="33">
        <v>1</v>
      </c>
      <c r="G171" s="33">
        <f t="shared" si="3"/>
        <v>9.6</v>
      </c>
    </row>
    <row r="172" spans="1:7" ht="31.5">
      <c r="A172" s="33">
        <v>24960000</v>
      </c>
      <c r="B172" s="33" t="s">
        <v>269</v>
      </c>
      <c r="C172" s="33" t="s">
        <v>48</v>
      </c>
      <c r="D172" s="36" t="s">
        <v>175</v>
      </c>
      <c r="E172" s="33">
        <v>9600</v>
      </c>
      <c r="F172" s="33">
        <v>1</v>
      </c>
      <c r="G172" s="33">
        <f t="shared" si="3"/>
        <v>9.6</v>
      </c>
    </row>
    <row r="173" spans="1:7" ht="31.5">
      <c r="A173" s="33">
        <v>24960000</v>
      </c>
      <c r="B173" s="33" t="s">
        <v>270</v>
      </c>
      <c r="C173" s="33" t="s">
        <v>48</v>
      </c>
      <c r="D173" s="36" t="s">
        <v>175</v>
      </c>
      <c r="E173" s="33">
        <v>3600</v>
      </c>
      <c r="F173" s="33">
        <v>1</v>
      </c>
      <c r="G173" s="33">
        <f t="shared" si="3"/>
        <v>3.6</v>
      </c>
    </row>
    <row r="174" spans="1:7" ht="30">
      <c r="A174" s="33">
        <v>24960000</v>
      </c>
      <c r="B174" s="33" t="s">
        <v>271</v>
      </c>
      <c r="C174" s="33" t="s">
        <v>48</v>
      </c>
      <c r="D174" s="36" t="s">
        <v>59</v>
      </c>
      <c r="E174" s="33">
        <v>100000</v>
      </c>
      <c r="F174" s="33">
        <v>1</v>
      </c>
      <c r="G174" s="33">
        <f t="shared" si="3"/>
        <v>100</v>
      </c>
    </row>
    <row r="175" spans="1:7" ht="31.5">
      <c r="A175" s="33">
        <v>24960000</v>
      </c>
      <c r="B175" s="33" t="s">
        <v>272</v>
      </c>
      <c r="C175" s="33" t="s">
        <v>48</v>
      </c>
      <c r="D175" s="36" t="s">
        <v>59</v>
      </c>
      <c r="E175" s="33">
        <v>100000</v>
      </c>
      <c r="F175" s="33">
        <v>1</v>
      </c>
      <c r="G175" s="33">
        <f t="shared" si="3"/>
        <v>100</v>
      </c>
    </row>
    <row r="176" spans="1:7" ht="30">
      <c r="A176" s="33">
        <v>24960000</v>
      </c>
      <c r="B176" s="33" t="s">
        <v>273</v>
      </c>
      <c r="C176" s="33" t="s">
        <v>48</v>
      </c>
      <c r="D176" s="36" t="s">
        <v>59</v>
      </c>
      <c r="E176" s="33">
        <v>100000</v>
      </c>
      <c r="F176" s="33">
        <v>1</v>
      </c>
      <c r="G176" s="33">
        <f t="shared" si="3"/>
        <v>100</v>
      </c>
    </row>
    <row r="177" spans="1:7" ht="30">
      <c r="A177" s="33">
        <v>24960000</v>
      </c>
      <c r="B177" s="33" t="s">
        <v>274</v>
      </c>
      <c r="C177" s="33" t="s">
        <v>48</v>
      </c>
      <c r="D177" s="36" t="s">
        <v>59</v>
      </c>
      <c r="E177" s="33">
        <v>100000</v>
      </c>
      <c r="F177" s="33">
        <v>1</v>
      </c>
      <c r="G177" s="33">
        <f t="shared" si="3"/>
        <v>100</v>
      </c>
    </row>
    <row r="178" spans="1:7" ht="78.75">
      <c r="A178" s="33">
        <v>24960000</v>
      </c>
      <c r="B178" s="33" t="s">
        <v>275</v>
      </c>
      <c r="C178" s="33" t="s">
        <v>48</v>
      </c>
      <c r="D178" s="36" t="s">
        <v>70</v>
      </c>
      <c r="E178" s="33">
        <v>11700</v>
      </c>
      <c r="F178" s="33">
        <v>10</v>
      </c>
      <c r="G178" s="33">
        <f t="shared" si="3"/>
        <v>117</v>
      </c>
    </row>
    <row r="179" spans="1:7" ht="78.75">
      <c r="A179" s="33">
        <v>24960000</v>
      </c>
      <c r="B179" s="33" t="s">
        <v>276</v>
      </c>
      <c r="C179" s="33" t="s">
        <v>48</v>
      </c>
      <c r="D179" s="36" t="s">
        <v>70</v>
      </c>
      <c r="E179" s="33">
        <v>11700</v>
      </c>
      <c r="F179" s="33">
        <v>2</v>
      </c>
      <c r="G179" s="33">
        <f t="shared" si="3"/>
        <v>23.4</v>
      </c>
    </row>
    <row r="180" spans="1:7" ht="78.75">
      <c r="A180" s="33">
        <v>24960000</v>
      </c>
      <c r="B180" s="33" t="s">
        <v>277</v>
      </c>
      <c r="C180" s="33" t="s">
        <v>48</v>
      </c>
      <c r="D180" s="36" t="s">
        <v>70</v>
      </c>
      <c r="E180" s="33">
        <v>9800</v>
      </c>
      <c r="F180" s="33">
        <v>30</v>
      </c>
      <c r="G180" s="33">
        <f t="shared" si="3"/>
        <v>294</v>
      </c>
    </row>
    <row r="181" spans="1:7" ht="78.75">
      <c r="A181" s="33">
        <v>24960000</v>
      </c>
      <c r="B181" s="33" t="s">
        <v>278</v>
      </c>
      <c r="C181" s="33" t="s">
        <v>48</v>
      </c>
      <c r="D181" s="36" t="s">
        <v>70</v>
      </c>
      <c r="E181" s="33">
        <v>11700</v>
      </c>
      <c r="F181" s="33">
        <v>2</v>
      </c>
      <c r="G181" s="33">
        <f t="shared" si="3"/>
        <v>23.4</v>
      </c>
    </row>
    <row r="182" spans="1:7" ht="78.75">
      <c r="A182" s="33">
        <v>24960000</v>
      </c>
      <c r="B182" s="33" t="s">
        <v>279</v>
      </c>
      <c r="C182" s="33" t="s">
        <v>48</v>
      </c>
      <c r="D182" s="36" t="s">
        <v>70</v>
      </c>
      <c r="E182" s="33">
        <v>11700</v>
      </c>
      <c r="F182" s="33">
        <v>10</v>
      </c>
      <c r="G182" s="33">
        <f t="shared" si="3"/>
        <v>117</v>
      </c>
    </row>
    <row r="183" spans="1:7" ht="78.75">
      <c r="A183" s="33">
        <v>24960000</v>
      </c>
      <c r="B183" s="33" t="s">
        <v>280</v>
      </c>
      <c r="C183" s="33" t="s">
        <v>48</v>
      </c>
      <c r="D183" s="36" t="s">
        <v>70</v>
      </c>
      <c r="E183" s="33">
        <v>11700</v>
      </c>
      <c r="F183" s="33">
        <v>10</v>
      </c>
      <c r="G183" s="33">
        <f t="shared" si="3"/>
        <v>117</v>
      </c>
    </row>
    <row r="184" spans="1:7" ht="78.75">
      <c r="A184" s="33">
        <v>33211100</v>
      </c>
      <c r="B184" s="33" t="s">
        <v>98</v>
      </c>
      <c r="C184" s="33" t="s">
        <v>48</v>
      </c>
      <c r="D184" s="36" t="s">
        <v>70</v>
      </c>
      <c r="E184" s="33">
        <v>750</v>
      </c>
      <c r="F184" s="33">
        <v>150</v>
      </c>
      <c r="G184" s="33">
        <f t="shared" si="3"/>
        <v>112.5</v>
      </c>
    </row>
    <row r="185" spans="1:7" ht="63">
      <c r="A185" s="33">
        <v>33211100</v>
      </c>
      <c r="B185" s="33" t="s">
        <v>99</v>
      </c>
      <c r="C185" s="33" t="s">
        <v>48</v>
      </c>
      <c r="D185" s="36" t="s">
        <v>70</v>
      </c>
      <c r="E185" s="33">
        <v>750</v>
      </c>
      <c r="F185" s="33">
        <v>50</v>
      </c>
      <c r="G185" s="33">
        <f t="shared" si="3"/>
        <v>37.5</v>
      </c>
    </row>
    <row r="186" spans="1:7" ht="63">
      <c r="A186" s="33">
        <v>33211100</v>
      </c>
      <c r="B186" s="33" t="s">
        <v>100</v>
      </c>
      <c r="C186" s="33" t="s">
        <v>48</v>
      </c>
      <c r="D186" s="36" t="s">
        <v>70</v>
      </c>
      <c r="E186" s="33">
        <v>750</v>
      </c>
      <c r="F186" s="33">
        <v>200</v>
      </c>
      <c r="G186" s="33">
        <f t="shared" si="3"/>
        <v>150</v>
      </c>
    </row>
    <row r="187" spans="1:7" ht="78.75">
      <c r="A187" s="33">
        <v>33211190</v>
      </c>
      <c r="B187" s="33" t="s">
        <v>97</v>
      </c>
      <c r="C187" s="33" t="s">
        <v>48</v>
      </c>
      <c r="D187" s="36" t="s">
        <v>70</v>
      </c>
      <c r="E187" s="33">
        <v>750</v>
      </c>
      <c r="F187" s="33">
        <v>200</v>
      </c>
      <c r="G187" s="33">
        <f t="shared" si="3"/>
        <v>150</v>
      </c>
    </row>
    <row r="188" spans="1:7" ht="78.75">
      <c r="A188" s="33">
        <v>33211200</v>
      </c>
      <c r="B188" s="33" t="s">
        <v>281</v>
      </c>
      <c r="C188" s="33" t="s">
        <v>48</v>
      </c>
      <c r="D188" s="36" t="s">
        <v>70</v>
      </c>
      <c r="E188" s="33">
        <v>750</v>
      </c>
      <c r="F188" s="33">
        <v>200</v>
      </c>
      <c r="G188" s="33">
        <f t="shared" si="3"/>
        <v>150</v>
      </c>
    </row>
    <row r="189" spans="1:7" ht="63">
      <c r="A189" s="33">
        <v>33211210</v>
      </c>
      <c r="B189" s="33" t="s">
        <v>282</v>
      </c>
      <c r="C189" s="33" t="s">
        <v>48</v>
      </c>
      <c r="D189" s="36" t="s">
        <v>70</v>
      </c>
      <c r="E189" s="33">
        <v>120</v>
      </c>
      <c r="F189" s="33">
        <v>10</v>
      </c>
      <c r="G189" s="33">
        <f t="shared" si="3"/>
        <v>1.2</v>
      </c>
    </row>
    <row r="190" spans="1:7" ht="47.25">
      <c r="A190" s="33">
        <v>33211190</v>
      </c>
      <c r="B190" s="33" t="s">
        <v>111</v>
      </c>
      <c r="C190" s="33" t="s">
        <v>48</v>
      </c>
      <c r="D190" s="36" t="s">
        <v>70</v>
      </c>
      <c r="E190" s="33">
        <v>70</v>
      </c>
      <c r="F190" s="33">
        <v>200</v>
      </c>
      <c r="G190" s="33">
        <f t="shared" si="3"/>
        <v>14</v>
      </c>
    </row>
    <row r="191" spans="1:7" ht="47.25">
      <c r="A191" s="33">
        <v>33211190</v>
      </c>
      <c r="B191" s="33" t="s">
        <v>112</v>
      </c>
      <c r="C191" s="33" t="s">
        <v>48</v>
      </c>
      <c r="D191" s="36" t="s">
        <v>70</v>
      </c>
      <c r="E191" s="33">
        <v>70</v>
      </c>
      <c r="F191" s="33">
        <v>200</v>
      </c>
      <c r="G191" s="33">
        <f t="shared" si="3"/>
        <v>14</v>
      </c>
    </row>
    <row r="192" spans="1:7" ht="47.25">
      <c r="A192" s="33">
        <v>24960000</v>
      </c>
      <c r="B192" s="33" t="s">
        <v>283</v>
      </c>
      <c r="C192" s="33" t="s">
        <v>48</v>
      </c>
      <c r="D192" s="36" t="s">
        <v>15</v>
      </c>
      <c r="E192" s="33">
        <v>12000</v>
      </c>
      <c r="F192" s="33">
        <v>20</v>
      </c>
      <c r="G192" s="33">
        <f t="shared" si="3"/>
        <v>240</v>
      </c>
    </row>
    <row r="193" spans="1:7" ht="63">
      <c r="A193" s="33">
        <v>24960000</v>
      </c>
      <c r="B193" s="33" t="s">
        <v>284</v>
      </c>
      <c r="C193" s="33" t="s">
        <v>48</v>
      </c>
      <c r="D193" s="36" t="s">
        <v>15</v>
      </c>
      <c r="E193" s="33">
        <v>104000</v>
      </c>
      <c r="F193" s="33">
        <v>2</v>
      </c>
      <c r="G193" s="33">
        <f t="shared" si="3"/>
        <v>208</v>
      </c>
    </row>
    <row r="194" spans="1:7" ht="78.75">
      <c r="A194" s="33">
        <v>24960000</v>
      </c>
      <c r="B194" s="33" t="s">
        <v>285</v>
      </c>
      <c r="C194" s="33" t="s">
        <v>48</v>
      </c>
      <c r="D194" s="36" t="s">
        <v>15</v>
      </c>
      <c r="E194" s="33">
        <v>79000</v>
      </c>
      <c r="F194" s="33">
        <v>1</v>
      </c>
      <c r="G194" s="33">
        <f t="shared" si="3"/>
        <v>79</v>
      </c>
    </row>
    <row r="195" spans="1:7" ht="15.75">
      <c r="A195" s="33">
        <v>15911100</v>
      </c>
      <c r="B195" s="33" t="s">
        <v>74</v>
      </c>
      <c r="C195" s="33" t="s">
        <v>48</v>
      </c>
      <c r="D195" s="36" t="s">
        <v>49</v>
      </c>
      <c r="E195" s="33">
        <v>980</v>
      </c>
      <c r="F195" s="33">
        <v>251</v>
      </c>
      <c r="G195" s="33">
        <f t="shared" si="3"/>
        <v>245.98</v>
      </c>
    </row>
    <row r="196" spans="1:7" ht="31.5">
      <c r="A196" s="33">
        <v>15911100</v>
      </c>
      <c r="B196" s="33" t="s">
        <v>173</v>
      </c>
      <c r="C196" s="33" t="s">
        <v>48</v>
      </c>
      <c r="D196" s="36" t="s">
        <v>200</v>
      </c>
      <c r="E196" s="33">
        <v>9960</v>
      </c>
      <c r="F196" s="33">
        <v>2.5</v>
      </c>
      <c r="G196" s="33">
        <f t="shared" si="3"/>
        <v>24.9</v>
      </c>
    </row>
    <row r="197" spans="1:7" ht="15.75">
      <c r="A197" s="33">
        <v>24960000</v>
      </c>
      <c r="B197" s="33" t="s">
        <v>93</v>
      </c>
      <c r="C197" s="33" t="s">
        <v>48</v>
      </c>
      <c r="D197" s="36" t="s">
        <v>49</v>
      </c>
      <c r="E197" s="33">
        <v>880</v>
      </c>
      <c r="F197" s="33">
        <v>13</v>
      </c>
      <c r="G197" s="33">
        <f t="shared" si="3"/>
        <v>11.44</v>
      </c>
    </row>
    <row r="198" spans="1:7" ht="15.75">
      <c r="A198" s="33">
        <v>33791300</v>
      </c>
      <c r="B198" s="33" t="s">
        <v>286</v>
      </c>
      <c r="C198" s="33" t="s">
        <v>48</v>
      </c>
      <c r="D198" s="36" t="s">
        <v>51</v>
      </c>
      <c r="E198" s="33">
        <v>3.9</v>
      </c>
      <c r="F198" s="33">
        <v>2200</v>
      </c>
      <c r="G198" s="33">
        <f t="shared" si="3"/>
        <v>8.58</v>
      </c>
    </row>
    <row r="199" spans="1:7" ht="15.75">
      <c r="A199" s="33">
        <v>24311260</v>
      </c>
      <c r="B199" s="33" t="s">
        <v>148</v>
      </c>
      <c r="C199" s="33" t="s">
        <v>48</v>
      </c>
      <c r="D199" s="36" t="s">
        <v>103</v>
      </c>
      <c r="E199" s="33">
        <v>950</v>
      </c>
      <c r="F199" s="33">
        <v>2</v>
      </c>
      <c r="G199" s="33">
        <f t="shared" si="3"/>
        <v>1.9</v>
      </c>
    </row>
    <row r="200" spans="1:7" ht="15.75">
      <c r="A200" s="33">
        <v>24311530</v>
      </c>
      <c r="B200" s="33" t="s">
        <v>92</v>
      </c>
      <c r="C200" s="33" t="s">
        <v>48</v>
      </c>
      <c r="D200" s="36" t="s">
        <v>49</v>
      </c>
      <c r="E200" s="33">
        <v>450</v>
      </c>
      <c r="F200" s="33">
        <v>12</v>
      </c>
      <c r="G200" s="33">
        <f t="shared" si="3"/>
        <v>5.4</v>
      </c>
    </row>
    <row r="201" spans="1:7" ht="31.5">
      <c r="A201" s="33">
        <v>15911100</v>
      </c>
      <c r="B201" s="33" t="s">
        <v>287</v>
      </c>
      <c r="C201" s="33" t="s">
        <v>48</v>
      </c>
      <c r="D201" s="36" t="s">
        <v>49</v>
      </c>
      <c r="E201" s="33">
        <v>1195</v>
      </c>
      <c r="F201" s="33">
        <v>400</v>
      </c>
      <c r="G201" s="33">
        <f t="shared" si="3"/>
        <v>478</v>
      </c>
    </row>
    <row r="202" spans="1:7" ht="15.75">
      <c r="A202" s="33">
        <v>33911120</v>
      </c>
      <c r="B202" s="33" t="s">
        <v>52</v>
      </c>
      <c r="C202" s="33" t="s">
        <v>48</v>
      </c>
      <c r="D202" s="36" t="s">
        <v>17</v>
      </c>
      <c r="E202" s="33">
        <v>800</v>
      </c>
      <c r="F202" s="33">
        <v>5</v>
      </c>
      <c r="G202" s="33">
        <f t="shared" si="3"/>
        <v>4</v>
      </c>
    </row>
    <row r="203" spans="1:7" ht="15.75">
      <c r="A203" s="33">
        <v>24321400</v>
      </c>
      <c r="B203" s="33" t="s">
        <v>86</v>
      </c>
      <c r="C203" s="33" t="s">
        <v>48</v>
      </c>
      <c r="D203" s="36" t="s">
        <v>306</v>
      </c>
      <c r="E203" s="33">
        <v>1180</v>
      </c>
      <c r="F203" s="33">
        <v>30</v>
      </c>
      <c r="G203" s="33">
        <f t="shared" si="3"/>
        <v>35.4</v>
      </c>
    </row>
    <row r="204" spans="1:7" ht="15.75">
      <c r="A204" s="33">
        <v>24311129</v>
      </c>
      <c r="B204" s="33" t="s">
        <v>105</v>
      </c>
      <c r="C204" s="33" t="s">
        <v>48</v>
      </c>
      <c r="D204" s="36" t="s">
        <v>61</v>
      </c>
      <c r="E204" s="33">
        <v>1.2</v>
      </c>
      <c r="F204" s="33">
        <v>30315</v>
      </c>
      <c r="G204" s="33">
        <f t="shared" si="3"/>
        <v>36.378</v>
      </c>
    </row>
    <row r="205" spans="1:7" s="49" customFormat="1" ht="15.75">
      <c r="A205" s="33">
        <v>24311129</v>
      </c>
      <c r="B205" s="33" t="s">
        <v>105</v>
      </c>
      <c r="C205" s="33" t="s">
        <v>48</v>
      </c>
      <c r="D205" s="36" t="s">
        <v>61</v>
      </c>
      <c r="E205" s="33">
        <v>1.2</v>
      </c>
      <c r="F205" s="33">
        <v>240000</v>
      </c>
      <c r="G205" s="33">
        <f t="shared" ref="G205" si="4">F205*E205/1000</f>
        <v>288</v>
      </c>
    </row>
    <row r="206" spans="1:7" ht="15.75">
      <c r="A206" s="33">
        <v>24311129</v>
      </c>
      <c r="B206" s="33" t="s">
        <v>62</v>
      </c>
      <c r="C206" s="33" t="s">
        <v>48</v>
      </c>
      <c r="D206" s="36" t="s">
        <v>307</v>
      </c>
      <c r="E206" s="33">
        <v>0.55000000000000004</v>
      </c>
      <c r="F206" s="33">
        <v>17000</v>
      </c>
      <c r="G206" s="33">
        <f t="shared" si="3"/>
        <v>9.35</v>
      </c>
    </row>
    <row r="207" spans="1:7" ht="15.75">
      <c r="A207" s="33">
        <v>24311114</v>
      </c>
      <c r="B207" s="33" t="s">
        <v>79</v>
      </c>
      <c r="C207" s="33" t="s">
        <v>48</v>
      </c>
      <c r="D207" s="36" t="s">
        <v>60</v>
      </c>
      <c r="E207" s="33">
        <v>600</v>
      </c>
      <c r="F207" s="33">
        <v>11</v>
      </c>
      <c r="G207" s="33">
        <f t="shared" si="3"/>
        <v>6.6</v>
      </c>
    </row>
    <row r="208" spans="1:7" ht="15.75">
      <c r="A208" s="33">
        <v>24321240</v>
      </c>
      <c r="B208" s="33" t="s">
        <v>106</v>
      </c>
      <c r="C208" s="33" t="s">
        <v>48</v>
      </c>
      <c r="D208" s="36" t="s">
        <v>306</v>
      </c>
      <c r="E208" s="33">
        <v>1150</v>
      </c>
      <c r="F208" s="33">
        <v>103</v>
      </c>
      <c r="G208" s="33">
        <f t="shared" si="3"/>
        <v>118.45</v>
      </c>
    </row>
    <row r="209" spans="1:7" ht="15.75">
      <c r="A209" s="33">
        <v>15911100</v>
      </c>
      <c r="B209" s="33" t="s">
        <v>64</v>
      </c>
      <c r="C209" s="33" t="s">
        <v>48</v>
      </c>
      <c r="D209" s="36" t="s">
        <v>306</v>
      </c>
      <c r="E209" s="33">
        <v>400</v>
      </c>
      <c r="F209" s="33">
        <v>27</v>
      </c>
      <c r="G209" s="33">
        <f t="shared" si="3"/>
        <v>10.8</v>
      </c>
    </row>
    <row r="210" spans="1:7" ht="15.75">
      <c r="A210" s="33">
        <v>24960000</v>
      </c>
      <c r="B210" s="33" t="s">
        <v>63</v>
      </c>
      <c r="C210" s="33" t="s">
        <v>48</v>
      </c>
      <c r="D210" s="37" t="s">
        <v>306</v>
      </c>
      <c r="E210" s="33">
        <v>420</v>
      </c>
      <c r="F210" s="33">
        <v>1</v>
      </c>
      <c r="G210" s="33">
        <f t="shared" si="3"/>
        <v>0.42</v>
      </c>
    </row>
    <row r="211" spans="1:7" ht="15.75">
      <c r="A211" s="33">
        <v>24311129</v>
      </c>
      <c r="B211" s="33" t="s">
        <v>81</v>
      </c>
      <c r="C211" s="33" t="s">
        <v>48</v>
      </c>
      <c r="D211" s="36" t="s">
        <v>307</v>
      </c>
      <c r="E211" s="33">
        <v>24</v>
      </c>
      <c r="F211" s="33">
        <v>50</v>
      </c>
      <c r="G211" s="33">
        <f t="shared" si="3"/>
        <v>1.2</v>
      </c>
    </row>
    <row r="212" spans="1:7" ht="15.75">
      <c r="A212" s="33">
        <v>33791300</v>
      </c>
      <c r="B212" s="33" t="s">
        <v>288</v>
      </c>
      <c r="C212" s="33" t="s">
        <v>48</v>
      </c>
      <c r="D212" s="36" t="s">
        <v>51</v>
      </c>
      <c r="E212" s="33">
        <v>8</v>
      </c>
      <c r="F212" s="33">
        <v>7000</v>
      </c>
      <c r="G212" s="33">
        <f t="shared" si="3"/>
        <v>56</v>
      </c>
    </row>
    <row r="213" spans="1:7" ht="15.75">
      <c r="A213" s="33">
        <v>33191310</v>
      </c>
      <c r="B213" s="33" t="s">
        <v>289</v>
      </c>
      <c r="C213" s="33" t="s">
        <v>48</v>
      </c>
      <c r="D213" s="36" t="s">
        <v>51</v>
      </c>
      <c r="E213" s="33">
        <v>6</v>
      </c>
      <c r="F213" s="33">
        <v>250</v>
      </c>
      <c r="G213" s="33">
        <f t="shared" si="3"/>
        <v>1.5</v>
      </c>
    </row>
    <row r="214" spans="1:7" ht="15.75">
      <c r="A214" s="33">
        <v>33791300</v>
      </c>
      <c r="B214" s="33" t="s">
        <v>69</v>
      </c>
      <c r="C214" s="33" t="s">
        <v>48</v>
      </c>
      <c r="D214" s="36" t="s">
        <v>17</v>
      </c>
      <c r="E214" s="33">
        <v>680</v>
      </c>
      <c r="F214" s="33">
        <v>4</v>
      </c>
      <c r="G214" s="33">
        <f t="shared" si="3"/>
        <v>2.72</v>
      </c>
    </row>
    <row r="215" spans="1:7" ht="15.75">
      <c r="A215" s="33">
        <v>24311129</v>
      </c>
      <c r="B215" s="33" t="s">
        <v>87</v>
      </c>
      <c r="C215" s="33" t="s">
        <v>48</v>
      </c>
      <c r="D215" s="36" t="s">
        <v>307</v>
      </c>
      <c r="E215" s="33">
        <v>24</v>
      </c>
      <c r="F215" s="33">
        <v>50</v>
      </c>
      <c r="G215" s="33">
        <f t="shared" si="3"/>
        <v>1.2</v>
      </c>
    </row>
    <row r="216" spans="1:7" ht="15.75">
      <c r="A216" s="33">
        <v>15991700</v>
      </c>
      <c r="B216" s="33" t="s">
        <v>108</v>
      </c>
      <c r="C216" s="33" t="s">
        <v>48</v>
      </c>
      <c r="D216" s="36" t="s">
        <v>15</v>
      </c>
      <c r="E216" s="33">
        <v>580</v>
      </c>
      <c r="F216" s="33">
        <v>50</v>
      </c>
      <c r="G216" s="33">
        <f t="shared" si="3"/>
        <v>29</v>
      </c>
    </row>
    <row r="217" spans="1:7" ht="15.75">
      <c r="A217" s="33">
        <v>15991700</v>
      </c>
      <c r="B217" s="33" t="s">
        <v>109</v>
      </c>
      <c r="C217" s="33" t="s">
        <v>48</v>
      </c>
      <c r="D217" s="36" t="s">
        <v>15</v>
      </c>
      <c r="E217" s="33">
        <v>840</v>
      </c>
      <c r="F217" s="33">
        <v>50</v>
      </c>
      <c r="G217" s="33">
        <f t="shared" si="3"/>
        <v>42</v>
      </c>
    </row>
    <row r="218" spans="1:7" ht="15.75">
      <c r="A218" s="33">
        <v>15991700</v>
      </c>
      <c r="B218" s="33" t="s">
        <v>130</v>
      </c>
      <c r="C218" s="33" t="s">
        <v>48</v>
      </c>
      <c r="D218" s="36" t="s">
        <v>15</v>
      </c>
      <c r="E218" s="33">
        <v>400</v>
      </c>
      <c r="F218" s="33">
        <v>20</v>
      </c>
      <c r="G218" s="33">
        <f t="shared" si="3"/>
        <v>8</v>
      </c>
    </row>
    <row r="219" spans="1:7" ht="15.75">
      <c r="A219" s="33">
        <v>15991700</v>
      </c>
      <c r="B219" s="33" t="s">
        <v>107</v>
      </c>
      <c r="C219" s="33" t="s">
        <v>48</v>
      </c>
      <c r="D219" s="36" t="s">
        <v>80</v>
      </c>
      <c r="E219" s="33">
        <v>2800</v>
      </c>
      <c r="F219" s="33">
        <v>2</v>
      </c>
      <c r="G219" s="33">
        <f t="shared" si="3"/>
        <v>5.6</v>
      </c>
    </row>
    <row r="220" spans="1:7" ht="15.75">
      <c r="A220" s="33">
        <v>33791300</v>
      </c>
      <c r="B220" s="33" t="s">
        <v>75</v>
      </c>
      <c r="C220" s="33" t="s">
        <v>48</v>
      </c>
      <c r="D220" s="36" t="s">
        <v>17</v>
      </c>
      <c r="E220" s="33">
        <v>2.9</v>
      </c>
      <c r="F220" s="33">
        <v>34000</v>
      </c>
      <c r="G220" s="33">
        <f t="shared" si="3"/>
        <v>98.6</v>
      </c>
    </row>
    <row r="221" spans="1:7" ht="15.75">
      <c r="A221" s="33">
        <v>33791300</v>
      </c>
      <c r="B221" s="33" t="s">
        <v>76</v>
      </c>
      <c r="C221" s="33" t="s">
        <v>48</v>
      </c>
      <c r="D221" s="36" t="s">
        <v>17</v>
      </c>
      <c r="E221" s="33">
        <v>2.8</v>
      </c>
      <c r="F221" s="33">
        <v>25000</v>
      </c>
      <c r="G221" s="33">
        <f t="shared" si="3"/>
        <v>70</v>
      </c>
    </row>
    <row r="222" spans="1:7" ht="15.75">
      <c r="A222" s="33">
        <v>33791300</v>
      </c>
      <c r="B222" s="33" t="s">
        <v>141</v>
      </c>
      <c r="C222" s="33" t="s">
        <v>48</v>
      </c>
      <c r="D222" s="36" t="s">
        <v>51</v>
      </c>
      <c r="E222" s="33">
        <v>5.8</v>
      </c>
      <c r="F222" s="33">
        <v>10000</v>
      </c>
      <c r="G222" s="33">
        <f t="shared" si="3"/>
        <v>58</v>
      </c>
    </row>
    <row r="223" spans="1:7" ht="15.75">
      <c r="A223" s="33">
        <v>33791300</v>
      </c>
      <c r="B223" s="33" t="s">
        <v>65</v>
      </c>
      <c r="C223" s="33" t="s">
        <v>48</v>
      </c>
      <c r="D223" s="36" t="s">
        <v>17</v>
      </c>
      <c r="E223" s="33">
        <v>400</v>
      </c>
      <c r="F223" s="33">
        <v>13</v>
      </c>
      <c r="G223" s="33">
        <f t="shared" si="3"/>
        <v>5.2</v>
      </c>
    </row>
    <row r="224" spans="1:7" ht="15.75">
      <c r="A224" s="33">
        <v>33791300</v>
      </c>
      <c r="B224" s="33" t="s">
        <v>66</v>
      </c>
      <c r="C224" s="33" t="s">
        <v>48</v>
      </c>
      <c r="D224" s="36" t="s">
        <v>17</v>
      </c>
      <c r="E224" s="33">
        <v>600</v>
      </c>
      <c r="F224" s="33">
        <v>3</v>
      </c>
      <c r="G224" s="33">
        <f t="shared" si="3"/>
        <v>1.8</v>
      </c>
    </row>
    <row r="225" spans="1:7" ht="15.75">
      <c r="A225" s="33">
        <v>33791300</v>
      </c>
      <c r="B225" s="33" t="s">
        <v>131</v>
      </c>
      <c r="C225" s="33" t="s">
        <v>48</v>
      </c>
      <c r="D225" s="36" t="s">
        <v>17</v>
      </c>
      <c r="E225" s="33">
        <v>1300</v>
      </c>
      <c r="F225" s="33">
        <v>8</v>
      </c>
      <c r="G225" s="33">
        <f t="shared" si="3"/>
        <v>10.4</v>
      </c>
    </row>
    <row r="226" spans="1:7" ht="47.25">
      <c r="A226" s="33">
        <v>33791300</v>
      </c>
      <c r="B226" s="33" t="s">
        <v>184</v>
      </c>
      <c r="C226" s="33" t="s">
        <v>48</v>
      </c>
      <c r="D226" s="36" t="s">
        <v>17</v>
      </c>
      <c r="E226" s="33">
        <v>45</v>
      </c>
      <c r="F226" s="33">
        <v>500</v>
      </c>
      <c r="G226" s="33">
        <f t="shared" si="3"/>
        <v>22.5</v>
      </c>
    </row>
    <row r="227" spans="1:7" ht="31.5">
      <c r="A227" s="33">
        <v>33791300</v>
      </c>
      <c r="B227" s="33" t="s">
        <v>139</v>
      </c>
      <c r="C227" s="33" t="s">
        <v>48</v>
      </c>
      <c r="D227" s="36" t="s">
        <v>17</v>
      </c>
      <c r="E227" s="33">
        <v>59</v>
      </c>
      <c r="F227" s="33">
        <v>200</v>
      </c>
      <c r="G227" s="33">
        <f t="shared" si="3"/>
        <v>11.8</v>
      </c>
    </row>
    <row r="228" spans="1:7" ht="31.5">
      <c r="A228" s="33">
        <v>33791300</v>
      </c>
      <c r="B228" s="33" t="s">
        <v>290</v>
      </c>
      <c r="C228" s="33" t="s">
        <v>48</v>
      </c>
      <c r="D228" s="36" t="s">
        <v>17</v>
      </c>
      <c r="E228" s="33">
        <v>100</v>
      </c>
      <c r="F228" s="33">
        <v>260</v>
      </c>
      <c r="G228" s="33">
        <f t="shared" si="3"/>
        <v>26</v>
      </c>
    </row>
    <row r="229" spans="1:7" ht="15.75">
      <c r="A229" s="33">
        <v>33791300</v>
      </c>
      <c r="B229" s="33" t="s">
        <v>101</v>
      </c>
      <c r="C229" s="33" t="s">
        <v>48</v>
      </c>
      <c r="D229" s="36" t="s">
        <v>17</v>
      </c>
      <c r="E229" s="33">
        <v>580</v>
      </c>
      <c r="F229" s="33">
        <v>5</v>
      </c>
      <c r="G229" s="33">
        <f t="shared" si="3"/>
        <v>2.9</v>
      </c>
    </row>
    <row r="230" spans="1:7" ht="47.25">
      <c r="A230" s="33">
        <v>33791300</v>
      </c>
      <c r="B230" s="33" t="s">
        <v>291</v>
      </c>
      <c r="C230" s="33" t="s">
        <v>48</v>
      </c>
      <c r="D230" s="36" t="s">
        <v>17</v>
      </c>
      <c r="E230" s="33">
        <v>60</v>
      </c>
      <c r="F230" s="33">
        <v>1500</v>
      </c>
      <c r="G230" s="33">
        <f t="shared" si="3"/>
        <v>90</v>
      </c>
    </row>
    <row r="231" spans="1:7" ht="15.75">
      <c r="A231" s="33">
        <v>38431700</v>
      </c>
      <c r="B231" s="33" t="s">
        <v>89</v>
      </c>
      <c r="C231" s="33" t="s">
        <v>48</v>
      </c>
      <c r="D231" s="36" t="s">
        <v>17</v>
      </c>
      <c r="E231" s="33">
        <v>30</v>
      </c>
      <c r="F231" s="33">
        <v>10000</v>
      </c>
      <c r="G231" s="33">
        <f t="shared" si="3"/>
        <v>300</v>
      </c>
    </row>
    <row r="232" spans="1:7" ht="15.75">
      <c r="A232" s="33">
        <v>33141143</v>
      </c>
      <c r="B232" s="33" t="s">
        <v>94</v>
      </c>
      <c r="C232" s="33" t="s">
        <v>48</v>
      </c>
      <c r="D232" s="36" t="s">
        <v>17</v>
      </c>
      <c r="E232" s="33">
        <v>3.2</v>
      </c>
      <c r="F232" s="33">
        <v>1000</v>
      </c>
      <c r="G232" s="33">
        <f t="shared" ref="G232:G327" si="5">F232*E232/1000</f>
        <v>3.2</v>
      </c>
    </row>
    <row r="233" spans="1:7" ht="15.75">
      <c r="A233" s="33">
        <v>38431700</v>
      </c>
      <c r="B233" s="33" t="s">
        <v>292</v>
      </c>
      <c r="C233" s="33" t="s">
        <v>48</v>
      </c>
      <c r="D233" s="36" t="s">
        <v>17</v>
      </c>
      <c r="E233" s="33">
        <v>12</v>
      </c>
      <c r="F233" s="33">
        <v>300</v>
      </c>
      <c r="G233" s="33">
        <f t="shared" si="5"/>
        <v>3.6</v>
      </c>
    </row>
    <row r="234" spans="1:7" ht="31.5">
      <c r="A234" s="33">
        <v>33791300</v>
      </c>
      <c r="B234" s="33" t="s">
        <v>293</v>
      </c>
      <c r="C234" s="33" t="s">
        <v>48</v>
      </c>
      <c r="D234" s="36" t="s">
        <v>17</v>
      </c>
      <c r="E234" s="33">
        <v>440</v>
      </c>
      <c r="F234" s="33">
        <v>400</v>
      </c>
      <c r="G234" s="33">
        <f t="shared" si="5"/>
        <v>176</v>
      </c>
    </row>
    <row r="235" spans="1:7" ht="15.75">
      <c r="A235" s="33">
        <v>33791300</v>
      </c>
      <c r="B235" s="33" t="s">
        <v>294</v>
      </c>
      <c r="C235" s="33" t="s">
        <v>48</v>
      </c>
      <c r="D235" s="36" t="s">
        <v>51</v>
      </c>
      <c r="E235" s="33">
        <v>46.68</v>
      </c>
      <c r="F235" s="33">
        <v>1000</v>
      </c>
      <c r="G235" s="33">
        <f t="shared" si="5"/>
        <v>46.68</v>
      </c>
    </row>
    <row r="236" spans="1:7" ht="15.75">
      <c r="A236" s="33">
        <v>39224460</v>
      </c>
      <c r="B236" s="33" t="s">
        <v>180</v>
      </c>
      <c r="C236" s="33" t="s">
        <v>48</v>
      </c>
      <c r="D236" s="37" t="s">
        <v>17</v>
      </c>
      <c r="E236" s="33">
        <v>160</v>
      </c>
      <c r="F236" s="33">
        <v>300</v>
      </c>
      <c r="G236" s="33">
        <f t="shared" si="5"/>
        <v>48</v>
      </c>
    </row>
    <row r="237" spans="1:7" ht="15.75">
      <c r="A237" s="33">
        <v>44611480</v>
      </c>
      <c r="B237" s="33" t="s">
        <v>181</v>
      </c>
      <c r="C237" s="33" t="s">
        <v>48</v>
      </c>
      <c r="D237" s="37" t="s">
        <v>17</v>
      </c>
      <c r="E237" s="33">
        <v>90</v>
      </c>
      <c r="F237" s="33">
        <v>100</v>
      </c>
      <c r="G237" s="33">
        <f t="shared" si="5"/>
        <v>9</v>
      </c>
    </row>
    <row r="238" spans="1:7" ht="15.75">
      <c r="A238" s="33">
        <v>24321580</v>
      </c>
      <c r="B238" s="33" t="s">
        <v>182</v>
      </c>
      <c r="C238" s="33" t="s">
        <v>48</v>
      </c>
      <c r="D238" s="36" t="s">
        <v>306</v>
      </c>
      <c r="E238" s="33">
        <v>24900</v>
      </c>
      <c r="F238" s="33">
        <v>10</v>
      </c>
      <c r="G238" s="33">
        <f t="shared" si="5"/>
        <v>249</v>
      </c>
    </row>
    <row r="239" spans="1:7" ht="15.75">
      <c r="A239" s="33">
        <v>24311125</v>
      </c>
      <c r="B239" s="33" t="s">
        <v>110</v>
      </c>
      <c r="C239" s="33" t="s">
        <v>48</v>
      </c>
      <c r="D239" s="36" t="s">
        <v>60</v>
      </c>
      <c r="E239" s="33">
        <v>850</v>
      </c>
      <c r="F239" s="33">
        <v>12</v>
      </c>
      <c r="G239" s="33">
        <f t="shared" si="5"/>
        <v>10.199999999999999</v>
      </c>
    </row>
    <row r="240" spans="1:7" ht="31.5">
      <c r="A240" s="33">
        <v>24311129</v>
      </c>
      <c r="B240" s="33" t="s">
        <v>142</v>
      </c>
      <c r="C240" s="33" t="s">
        <v>48</v>
      </c>
      <c r="D240" s="36" t="s">
        <v>61</v>
      </c>
      <c r="E240" s="33">
        <v>1.4</v>
      </c>
      <c r="F240" s="33">
        <v>2500</v>
      </c>
      <c r="G240" s="33">
        <f t="shared" si="5"/>
        <v>3.5</v>
      </c>
    </row>
    <row r="241" spans="1:7" ht="31.5">
      <c r="A241" s="33">
        <v>24311129</v>
      </c>
      <c r="B241" s="33" t="s">
        <v>143</v>
      </c>
      <c r="C241" s="33" t="s">
        <v>48</v>
      </c>
      <c r="D241" s="36" t="s">
        <v>61</v>
      </c>
      <c r="E241" s="33">
        <v>1.4</v>
      </c>
      <c r="F241" s="33">
        <v>2500</v>
      </c>
      <c r="G241" s="33">
        <f t="shared" si="5"/>
        <v>3.5</v>
      </c>
    </row>
    <row r="242" spans="1:7" ht="31.5">
      <c r="A242" s="33">
        <v>24960000</v>
      </c>
      <c r="B242" s="33" t="s">
        <v>144</v>
      </c>
      <c r="C242" s="33" t="s">
        <v>48</v>
      </c>
      <c r="D242" s="36" t="s">
        <v>200</v>
      </c>
      <c r="E242" s="33">
        <v>8800</v>
      </c>
      <c r="F242" s="33">
        <v>5</v>
      </c>
      <c r="G242" s="33">
        <f t="shared" si="5"/>
        <v>44</v>
      </c>
    </row>
    <row r="243" spans="1:7" ht="15.75">
      <c r="A243" s="33">
        <v>24311129</v>
      </c>
      <c r="B243" s="33" t="s">
        <v>71</v>
      </c>
      <c r="C243" s="33" t="s">
        <v>48</v>
      </c>
      <c r="D243" s="36" t="s">
        <v>150</v>
      </c>
      <c r="E243" s="33">
        <v>11</v>
      </c>
      <c r="F243" s="33">
        <v>2000</v>
      </c>
      <c r="G243" s="33">
        <f t="shared" si="5"/>
        <v>22</v>
      </c>
    </row>
    <row r="244" spans="1:7" ht="15.75">
      <c r="A244" s="33">
        <v>24311129</v>
      </c>
      <c r="B244" s="33" t="s">
        <v>146</v>
      </c>
      <c r="C244" s="33" t="s">
        <v>48</v>
      </c>
      <c r="D244" s="36" t="s">
        <v>150</v>
      </c>
      <c r="E244" s="33">
        <v>0.8</v>
      </c>
      <c r="F244" s="33">
        <v>1000</v>
      </c>
      <c r="G244" s="33">
        <f t="shared" si="5"/>
        <v>0.8</v>
      </c>
    </row>
    <row r="245" spans="1:7" ht="15.75">
      <c r="A245" s="33">
        <v>24311129</v>
      </c>
      <c r="B245" s="33" t="s">
        <v>149</v>
      </c>
      <c r="C245" s="33" t="s">
        <v>48</v>
      </c>
      <c r="D245" s="36" t="s">
        <v>150</v>
      </c>
      <c r="E245" s="33">
        <v>1294</v>
      </c>
      <c r="F245" s="33">
        <v>50</v>
      </c>
      <c r="G245" s="33">
        <f t="shared" si="5"/>
        <v>64.7</v>
      </c>
    </row>
    <row r="246" spans="1:7" ht="15.75">
      <c r="A246" s="33">
        <v>15911100</v>
      </c>
      <c r="B246" s="33" t="s">
        <v>67</v>
      </c>
      <c r="C246" s="33" t="s">
        <v>48</v>
      </c>
      <c r="D246" s="36" t="s">
        <v>49</v>
      </c>
      <c r="E246" s="33">
        <v>680</v>
      </c>
      <c r="F246" s="33">
        <v>255</v>
      </c>
      <c r="G246" s="33">
        <f t="shared" si="5"/>
        <v>173.4</v>
      </c>
    </row>
    <row r="247" spans="1:7" ht="15.75">
      <c r="A247" s="33">
        <v>24321330</v>
      </c>
      <c r="B247" s="33" t="s">
        <v>174</v>
      </c>
      <c r="C247" s="33" t="s">
        <v>48</v>
      </c>
      <c r="D247" s="36" t="s">
        <v>200</v>
      </c>
      <c r="E247" s="33">
        <v>6000</v>
      </c>
      <c r="F247" s="33">
        <v>2.5</v>
      </c>
      <c r="G247" s="33">
        <f t="shared" si="5"/>
        <v>15</v>
      </c>
    </row>
    <row r="248" spans="1:7" ht="15.75">
      <c r="A248" s="33">
        <v>24960000</v>
      </c>
      <c r="B248" s="33" t="s">
        <v>147</v>
      </c>
      <c r="C248" s="33" t="s">
        <v>48</v>
      </c>
      <c r="D248" s="36" t="s">
        <v>200</v>
      </c>
      <c r="E248" s="33">
        <v>930</v>
      </c>
      <c r="F248" s="33">
        <v>10</v>
      </c>
      <c r="G248" s="33">
        <f t="shared" si="5"/>
        <v>9.3000000000000007</v>
      </c>
    </row>
    <row r="249" spans="1:7" ht="15.75">
      <c r="A249" s="33">
        <v>24321220</v>
      </c>
      <c r="B249" s="33" t="s">
        <v>145</v>
      </c>
      <c r="C249" s="33" t="s">
        <v>48</v>
      </c>
      <c r="D249" s="36" t="s">
        <v>49</v>
      </c>
      <c r="E249" s="33">
        <v>2300</v>
      </c>
      <c r="F249" s="33">
        <v>15</v>
      </c>
      <c r="G249" s="33">
        <f t="shared" si="5"/>
        <v>34.5</v>
      </c>
    </row>
    <row r="250" spans="1:7" ht="15.75">
      <c r="A250" s="33">
        <v>33791300</v>
      </c>
      <c r="B250" s="33" t="s">
        <v>82</v>
      </c>
      <c r="C250" s="33" t="s">
        <v>48</v>
      </c>
      <c r="D250" s="36" t="s">
        <v>17</v>
      </c>
      <c r="E250" s="33">
        <v>600</v>
      </c>
      <c r="F250" s="33">
        <v>20</v>
      </c>
      <c r="G250" s="33">
        <f t="shared" si="5"/>
        <v>12</v>
      </c>
    </row>
    <row r="251" spans="1:7" ht="15.75">
      <c r="A251" s="33">
        <v>33791300</v>
      </c>
      <c r="B251" s="33" t="s">
        <v>83</v>
      </c>
      <c r="C251" s="33" t="s">
        <v>48</v>
      </c>
      <c r="D251" s="36" t="s">
        <v>17</v>
      </c>
      <c r="E251" s="33">
        <v>800</v>
      </c>
      <c r="F251" s="33">
        <v>20</v>
      </c>
      <c r="G251" s="33">
        <f t="shared" si="5"/>
        <v>16</v>
      </c>
    </row>
    <row r="252" spans="1:7" ht="15.75">
      <c r="A252" s="33">
        <v>24960000</v>
      </c>
      <c r="B252" s="33" t="s">
        <v>295</v>
      </c>
      <c r="C252" s="33" t="s">
        <v>48</v>
      </c>
      <c r="D252" s="37" t="s">
        <v>60</v>
      </c>
      <c r="E252" s="33">
        <v>1000</v>
      </c>
      <c r="F252" s="33">
        <v>1</v>
      </c>
      <c r="G252" s="33">
        <f t="shared" si="5"/>
        <v>1</v>
      </c>
    </row>
    <row r="253" spans="1:7" s="32" customFormat="1" ht="15.75">
      <c r="A253" s="33">
        <v>24960000</v>
      </c>
      <c r="B253" s="33" t="s">
        <v>296</v>
      </c>
      <c r="C253" s="33" t="s">
        <v>48</v>
      </c>
      <c r="D253" s="37" t="s">
        <v>60</v>
      </c>
      <c r="E253" s="33">
        <v>199000</v>
      </c>
      <c r="F253" s="33">
        <v>0.2</v>
      </c>
      <c r="G253" s="33">
        <f t="shared" si="5"/>
        <v>39.799999999999997</v>
      </c>
    </row>
    <row r="254" spans="1:7" s="32" customFormat="1" ht="15.75">
      <c r="A254" s="33">
        <v>38431470</v>
      </c>
      <c r="B254" s="33" t="s">
        <v>68</v>
      </c>
      <c r="C254" s="33" t="s">
        <v>48</v>
      </c>
      <c r="D254" s="36" t="s">
        <v>17</v>
      </c>
      <c r="E254" s="33">
        <v>2000</v>
      </c>
      <c r="F254" s="33">
        <v>10</v>
      </c>
      <c r="G254" s="33">
        <f t="shared" si="5"/>
        <v>20</v>
      </c>
    </row>
    <row r="255" spans="1:7" s="32" customFormat="1" ht="31.5">
      <c r="A255" s="33">
        <v>33691160</v>
      </c>
      <c r="B255" s="33" t="s">
        <v>297</v>
      </c>
      <c r="C255" s="33" t="s">
        <v>14</v>
      </c>
      <c r="D255" s="29" t="s">
        <v>70</v>
      </c>
      <c r="E255" s="33">
        <v>115000</v>
      </c>
      <c r="F255" s="33">
        <v>1</v>
      </c>
      <c r="G255" s="33">
        <f t="shared" si="5"/>
        <v>115</v>
      </c>
    </row>
    <row r="256" spans="1:7" s="32" customFormat="1" ht="31.5">
      <c r="A256" s="33">
        <v>33691160</v>
      </c>
      <c r="B256" s="33" t="s">
        <v>298</v>
      </c>
      <c r="C256" s="33" t="s">
        <v>14</v>
      </c>
      <c r="D256" s="29" t="s">
        <v>70</v>
      </c>
      <c r="E256" s="33">
        <v>300000</v>
      </c>
      <c r="F256" s="33">
        <v>1</v>
      </c>
      <c r="G256" s="33">
        <f t="shared" si="5"/>
        <v>300</v>
      </c>
    </row>
    <row r="257" spans="1:7" s="32" customFormat="1" ht="15.75">
      <c r="A257" s="33"/>
      <c r="B257" s="33" t="s">
        <v>299</v>
      </c>
      <c r="C257" s="33" t="s">
        <v>14</v>
      </c>
      <c r="D257" s="29" t="s">
        <v>305</v>
      </c>
      <c r="E257" s="33">
        <v>2000</v>
      </c>
      <c r="F257" s="33">
        <v>5</v>
      </c>
      <c r="G257" s="33">
        <f t="shared" si="5"/>
        <v>10</v>
      </c>
    </row>
    <row r="258" spans="1:7" s="32" customFormat="1" ht="15.75">
      <c r="A258" s="33">
        <v>24960000</v>
      </c>
      <c r="B258" s="33" t="s">
        <v>300</v>
      </c>
      <c r="C258" s="33" t="s">
        <v>48</v>
      </c>
      <c r="D258" s="36" t="s">
        <v>49</v>
      </c>
      <c r="E258" s="33">
        <v>420</v>
      </c>
      <c r="F258" s="33">
        <v>10</v>
      </c>
      <c r="G258" s="33">
        <f t="shared" si="5"/>
        <v>4.2</v>
      </c>
    </row>
    <row r="259" spans="1:7" s="32" customFormat="1" ht="15.75">
      <c r="A259" s="33">
        <v>24311129</v>
      </c>
      <c r="B259" s="33" t="s">
        <v>72</v>
      </c>
      <c r="C259" s="33" t="s">
        <v>48</v>
      </c>
      <c r="D259" s="36" t="s">
        <v>61</v>
      </c>
      <c r="E259" s="33">
        <v>120</v>
      </c>
      <c r="F259" s="33">
        <v>100</v>
      </c>
      <c r="G259" s="33">
        <f t="shared" si="5"/>
        <v>12</v>
      </c>
    </row>
    <row r="260" spans="1:7" s="32" customFormat="1" ht="31.5">
      <c r="A260" s="33">
        <v>24300000</v>
      </c>
      <c r="B260" s="33" t="s">
        <v>301</v>
      </c>
      <c r="C260" s="33" t="s">
        <v>48</v>
      </c>
      <c r="D260" s="36" t="s">
        <v>49</v>
      </c>
      <c r="E260" s="33">
        <v>4500</v>
      </c>
      <c r="F260" s="33">
        <v>5</v>
      </c>
      <c r="G260" s="33">
        <f t="shared" si="5"/>
        <v>22.5</v>
      </c>
    </row>
    <row r="261" spans="1:7" s="32" customFormat="1" ht="31.5">
      <c r="A261" s="33">
        <v>33791300</v>
      </c>
      <c r="B261" s="33" t="s">
        <v>84</v>
      </c>
      <c r="C261" s="33" t="s">
        <v>48</v>
      </c>
      <c r="D261" s="36" t="s">
        <v>51</v>
      </c>
      <c r="E261" s="33">
        <v>30</v>
      </c>
      <c r="F261" s="33">
        <v>10000</v>
      </c>
      <c r="G261" s="33">
        <f t="shared" si="5"/>
        <v>300</v>
      </c>
    </row>
    <row r="262" spans="1:7" s="32" customFormat="1" ht="15.75">
      <c r="A262" s="33">
        <v>24311129</v>
      </c>
      <c r="B262" s="33" t="s">
        <v>85</v>
      </c>
      <c r="C262" s="33" t="s">
        <v>48</v>
      </c>
      <c r="D262" s="36" t="s">
        <v>61</v>
      </c>
      <c r="E262" s="33">
        <v>1400</v>
      </c>
      <c r="F262" s="33">
        <v>50</v>
      </c>
      <c r="G262" s="33">
        <f t="shared" si="5"/>
        <v>70</v>
      </c>
    </row>
    <row r="263" spans="1:7" s="32" customFormat="1" ht="15.75">
      <c r="A263" s="33">
        <v>24311129</v>
      </c>
      <c r="B263" s="33" t="s">
        <v>90</v>
      </c>
      <c r="C263" s="33" t="s">
        <v>48</v>
      </c>
      <c r="D263" s="36" t="s">
        <v>61</v>
      </c>
      <c r="E263" s="33">
        <v>5</v>
      </c>
      <c r="F263" s="33">
        <v>50000</v>
      </c>
      <c r="G263" s="33">
        <f t="shared" si="5"/>
        <v>250</v>
      </c>
    </row>
    <row r="264" spans="1:7" s="32" customFormat="1" ht="15.75">
      <c r="A264" s="33">
        <v>9211710</v>
      </c>
      <c r="B264" s="33" t="s">
        <v>91</v>
      </c>
      <c r="C264" s="33" t="s">
        <v>48</v>
      </c>
      <c r="D264" s="36" t="s">
        <v>60</v>
      </c>
      <c r="E264" s="33">
        <v>1500</v>
      </c>
      <c r="F264" s="33">
        <v>60</v>
      </c>
      <c r="G264" s="33">
        <f t="shared" si="5"/>
        <v>90</v>
      </c>
    </row>
    <row r="265" spans="1:7" s="32" customFormat="1" ht="15.75">
      <c r="A265" s="33">
        <v>19521200</v>
      </c>
      <c r="B265" s="33" t="s">
        <v>302</v>
      </c>
      <c r="C265" s="33" t="s">
        <v>48</v>
      </c>
      <c r="D265" s="37" t="s">
        <v>60</v>
      </c>
      <c r="E265" s="33">
        <v>10000</v>
      </c>
      <c r="F265" s="33">
        <v>5</v>
      </c>
      <c r="G265" s="33">
        <f t="shared" si="5"/>
        <v>50</v>
      </c>
    </row>
    <row r="266" spans="1:7" s="32" customFormat="1" ht="15.75">
      <c r="A266" s="33">
        <v>24311129</v>
      </c>
      <c r="B266" s="33" t="s">
        <v>95</v>
      </c>
      <c r="C266" s="33" t="s">
        <v>48</v>
      </c>
      <c r="D266" s="36" t="s">
        <v>61</v>
      </c>
      <c r="E266" s="33">
        <v>820</v>
      </c>
      <c r="F266" s="33">
        <v>20</v>
      </c>
      <c r="G266" s="33">
        <f t="shared" si="5"/>
        <v>16.399999999999999</v>
      </c>
    </row>
    <row r="267" spans="1:7" s="32" customFormat="1" ht="15.75">
      <c r="A267" s="33">
        <v>24321230</v>
      </c>
      <c r="B267" s="33" t="s">
        <v>96</v>
      </c>
      <c r="C267" s="33" t="s">
        <v>48</v>
      </c>
      <c r="D267" s="36" t="s">
        <v>49</v>
      </c>
      <c r="E267" s="33">
        <v>1200</v>
      </c>
      <c r="F267" s="33">
        <v>5</v>
      </c>
      <c r="G267" s="33">
        <f t="shared" si="5"/>
        <v>6</v>
      </c>
    </row>
    <row r="268" spans="1:7" s="32" customFormat="1" ht="15.75">
      <c r="A268" s="33">
        <v>24321440</v>
      </c>
      <c r="B268" s="33" t="s">
        <v>303</v>
      </c>
      <c r="C268" s="33" t="s">
        <v>48</v>
      </c>
      <c r="D268" s="36" t="s">
        <v>49</v>
      </c>
      <c r="E268" s="33">
        <v>890</v>
      </c>
      <c r="F268" s="33">
        <v>15</v>
      </c>
      <c r="G268" s="33">
        <f t="shared" si="5"/>
        <v>13.35</v>
      </c>
    </row>
    <row r="269" spans="1:7" s="32" customFormat="1" ht="15.75">
      <c r="A269" s="33">
        <v>24451160</v>
      </c>
      <c r="B269" s="33" t="s">
        <v>102</v>
      </c>
      <c r="C269" s="33" t="s">
        <v>48</v>
      </c>
      <c r="D269" s="36" t="s">
        <v>103</v>
      </c>
      <c r="E269" s="33">
        <v>700</v>
      </c>
      <c r="F269" s="33">
        <v>25</v>
      </c>
      <c r="G269" s="33">
        <f t="shared" si="5"/>
        <v>17.5</v>
      </c>
    </row>
    <row r="270" spans="1:7" s="32" customFormat="1" ht="15.75">
      <c r="A270" s="33" t="s">
        <v>304</v>
      </c>
      <c r="B270" s="33" t="s">
        <v>104</v>
      </c>
      <c r="C270" s="33" t="s">
        <v>48</v>
      </c>
      <c r="D270" s="36" t="s">
        <v>61</v>
      </c>
      <c r="E270" s="33">
        <v>2.6</v>
      </c>
      <c r="F270" s="33">
        <v>25000</v>
      </c>
      <c r="G270" s="33">
        <f t="shared" si="5"/>
        <v>65</v>
      </c>
    </row>
    <row r="271" spans="1:7" s="43" customFormat="1" ht="28.5">
      <c r="A271" s="33" t="s">
        <v>350</v>
      </c>
      <c r="B271" s="47" t="s">
        <v>351</v>
      </c>
      <c r="C271" s="33" t="s">
        <v>14</v>
      </c>
      <c r="D271" s="36" t="s">
        <v>51</v>
      </c>
      <c r="E271" s="33">
        <v>3000</v>
      </c>
      <c r="F271" s="33">
        <v>50</v>
      </c>
      <c r="G271" s="33">
        <f t="shared" si="5"/>
        <v>150</v>
      </c>
    </row>
    <row r="272" spans="1:7" s="45" customFormat="1" ht="28.5">
      <c r="A272" s="33" t="s">
        <v>352</v>
      </c>
      <c r="B272" s="47" t="s">
        <v>353</v>
      </c>
      <c r="C272" s="33" t="s">
        <v>14</v>
      </c>
      <c r="D272" s="36" t="s">
        <v>51</v>
      </c>
      <c r="E272" s="33">
        <v>9000</v>
      </c>
      <c r="F272" s="33">
        <v>10</v>
      </c>
      <c r="G272" s="33">
        <f t="shared" si="5"/>
        <v>90</v>
      </c>
    </row>
    <row r="273" spans="1:7" s="46" customFormat="1" ht="15.75">
      <c r="A273" s="33" t="s">
        <v>235</v>
      </c>
      <c r="B273" s="47" t="s">
        <v>354</v>
      </c>
      <c r="C273" s="33" t="s">
        <v>14</v>
      </c>
      <c r="D273" s="36" t="s">
        <v>51</v>
      </c>
      <c r="E273" s="33">
        <v>1800</v>
      </c>
      <c r="F273" s="33">
        <v>200</v>
      </c>
      <c r="G273" s="33">
        <f t="shared" si="5"/>
        <v>360</v>
      </c>
    </row>
    <row r="274" spans="1:7" s="48" customFormat="1" ht="15.75">
      <c r="A274" s="33">
        <v>24311129</v>
      </c>
      <c r="B274" s="33" t="s">
        <v>105</v>
      </c>
      <c r="C274" s="33" t="s">
        <v>14</v>
      </c>
      <c r="D274" s="36" t="s">
        <v>307</v>
      </c>
      <c r="E274" s="33">
        <v>1.2</v>
      </c>
      <c r="F274" s="33">
        <v>30000</v>
      </c>
      <c r="G274" s="33">
        <f t="shared" si="5"/>
        <v>36</v>
      </c>
    </row>
    <row r="275" spans="1:7" s="50" customFormat="1" ht="28.5">
      <c r="A275" s="33" t="s">
        <v>352</v>
      </c>
      <c r="B275" s="47" t="s">
        <v>353</v>
      </c>
      <c r="C275" s="33" t="s">
        <v>14</v>
      </c>
      <c r="D275" s="36" t="s">
        <v>51</v>
      </c>
      <c r="E275" s="33">
        <v>9000</v>
      </c>
      <c r="F275" s="33">
        <v>10</v>
      </c>
      <c r="G275" s="33">
        <f t="shared" ref="G275" si="6">F275*E275/1000</f>
        <v>90</v>
      </c>
    </row>
    <row r="276" spans="1:7" s="38" customFormat="1" ht="47.25">
      <c r="A276" s="33">
        <v>38431171</v>
      </c>
      <c r="B276" s="33" t="s">
        <v>321</v>
      </c>
      <c r="C276" s="33" t="s">
        <v>48</v>
      </c>
      <c r="D276" s="36" t="s">
        <v>333</v>
      </c>
      <c r="E276" s="33"/>
      <c r="F276" s="33">
        <v>1</v>
      </c>
      <c r="G276" s="33">
        <f t="shared" si="5"/>
        <v>0</v>
      </c>
    </row>
    <row r="277" spans="1:7" s="38" customFormat="1" ht="31.5">
      <c r="A277" s="33">
        <v>38591200</v>
      </c>
      <c r="B277" s="40" t="s">
        <v>322</v>
      </c>
      <c r="C277" s="40" t="s">
        <v>48</v>
      </c>
      <c r="D277" s="44" t="s">
        <v>51</v>
      </c>
      <c r="E277" s="33"/>
      <c r="F277" s="33">
        <v>1</v>
      </c>
      <c r="G277" s="33">
        <f t="shared" si="5"/>
        <v>0</v>
      </c>
    </row>
    <row r="278" spans="1:7" s="38" customFormat="1" ht="63">
      <c r="A278" s="33">
        <v>38591200</v>
      </c>
      <c r="B278" s="40" t="s">
        <v>323</v>
      </c>
      <c r="C278" s="40" t="s">
        <v>48</v>
      </c>
      <c r="D278" s="44" t="s">
        <v>51</v>
      </c>
      <c r="E278" s="33"/>
      <c r="F278" s="33">
        <v>1</v>
      </c>
      <c r="G278" s="33">
        <f t="shared" si="5"/>
        <v>0</v>
      </c>
    </row>
    <row r="279" spans="1:7" s="38" customFormat="1" ht="15.75">
      <c r="A279" s="33">
        <v>38591200</v>
      </c>
      <c r="B279" s="40" t="s">
        <v>324</v>
      </c>
      <c r="C279" s="40" t="s">
        <v>48</v>
      </c>
      <c r="D279" s="44" t="s">
        <v>51</v>
      </c>
      <c r="E279" s="33"/>
      <c r="F279" s="33">
        <v>2</v>
      </c>
      <c r="G279" s="33">
        <f t="shared" si="5"/>
        <v>0</v>
      </c>
    </row>
    <row r="280" spans="1:7" s="38" customFormat="1" ht="15.75">
      <c r="A280" s="33">
        <v>38511220</v>
      </c>
      <c r="B280" s="40" t="s">
        <v>325</v>
      </c>
      <c r="C280" s="40" t="s">
        <v>48</v>
      </c>
      <c r="D280" s="44" t="s">
        <v>51</v>
      </c>
      <c r="E280" s="33"/>
      <c r="F280" s="33">
        <v>3</v>
      </c>
      <c r="G280" s="33">
        <f t="shared" si="5"/>
        <v>0</v>
      </c>
    </row>
    <row r="281" spans="1:7" s="38" customFormat="1" ht="31.5">
      <c r="A281" s="33">
        <v>38591200</v>
      </c>
      <c r="B281" s="40" t="s">
        <v>326</v>
      </c>
      <c r="C281" s="40" t="s">
        <v>48</v>
      </c>
      <c r="D281" s="44" t="s">
        <v>51</v>
      </c>
      <c r="E281" s="33"/>
      <c r="F281" s="33">
        <v>1</v>
      </c>
      <c r="G281" s="33">
        <f t="shared" si="5"/>
        <v>0</v>
      </c>
    </row>
    <row r="282" spans="1:7" s="38" customFormat="1" ht="31.5">
      <c r="A282" s="33">
        <v>38591200</v>
      </c>
      <c r="B282" s="40" t="s">
        <v>327</v>
      </c>
      <c r="C282" s="40" t="s">
        <v>48</v>
      </c>
      <c r="D282" s="44" t="s">
        <v>51</v>
      </c>
      <c r="E282" s="33"/>
      <c r="F282" s="33">
        <v>2</v>
      </c>
      <c r="G282" s="33">
        <f t="shared" si="5"/>
        <v>0</v>
      </c>
    </row>
    <row r="283" spans="1:7" s="38" customFormat="1" ht="15.75">
      <c r="A283" s="33">
        <v>42941160</v>
      </c>
      <c r="B283" s="40" t="s">
        <v>328</v>
      </c>
      <c r="C283" s="40" t="s">
        <v>48</v>
      </c>
      <c r="D283" s="44" t="s">
        <v>51</v>
      </c>
      <c r="E283" s="33"/>
      <c r="F283" s="33">
        <v>2</v>
      </c>
      <c r="G283" s="33">
        <f t="shared" si="5"/>
        <v>0</v>
      </c>
    </row>
    <row r="284" spans="1:7" s="38" customFormat="1" ht="15.75">
      <c r="A284" s="33">
        <v>38431750</v>
      </c>
      <c r="B284" s="40" t="s">
        <v>329</v>
      </c>
      <c r="C284" s="40" t="s">
        <v>48</v>
      </c>
      <c r="D284" s="44" t="s">
        <v>51</v>
      </c>
      <c r="E284" s="33"/>
      <c r="F284" s="33">
        <v>2</v>
      </c>
      <c r="G284" s="33">
        <f t="shared" si="5"/>
        <v>0</v>
      </c>
    </row>
    <row r="285" spans="1:7" s="38" customFormat="1" ht="15.75">
      <c r="A285" s="33">
        <v>38591200</v>
      </c>
      <c r="B285" s="40" t="s">
        <v>330</v>
      </c>
      <c r="C285" s="40" t="s">
        <v>48</v>
      </c>
      <c r="D285" s="44" t="s">
        <v>51</v>
      </c>
      <c r="E285" s="33"/>
      <c r="F285" s="33">
        <v>3</v>
      </c>
      <c r="G285" s="33">
        <f t="shared" si="5"/>
        <v>0</v>
      </c>
    </row>
    <row r="286" spans="1:7" s="38" customFormat="1" ht="15.75">
      <c r="A286" s="33">
        <v>38591200</v>
      </c>
      <c r="B286" s="40" t="s">
        <v>334</v>
      </c>
      <c r="C286" s="40" t="s">
        <v>48</v>
      </c>
      <c r="D286" s="44" t="s">
        <v>51</v>
      </c>
      <c r="E286" s="33"/>
      <c r="F286" s="33">
        <v>1</v>
      </c>
      <c r="G286" s="33">
        <f t="shared" si="5"/>
        <v>0</v>
      </c>
    </row>
    <row r="287" spans="1:7" s="38" customFormat="1" ht="31.5">
      <c r="A287" s="33">
        <v>38591200</v>
      </c>
      <c r="B287" s="40" t="s">
        <v>335</v>
      </c>
      <c r="C287" s="40" t="s">
        <v>48</v>
      </c>
      <c r="D287" s="44" t="s">
        <v>51</v>
      </c>
      <c r="E287" s="33"/>
      <c r="F287" s="33">
        <v>1</v>
      </c>
      <c r="G287" s="33">
        <f t="shared" si="5"/>
        <v>0</v>
      </c>
    </row>
    <row r="288" spans="1:7" s="38" customFormat="1" ht="15.75">
      <c r="A288" s="33">
        <v>39711120</v>
      </c>
      <c r="B288" s="33" t="s">
        <v>331</v>
      </c>
      <c r="C288" s="33" t="s">
        <v>48</v>
      </c>
      <c r="D288" s="36" t="s">
        <v>51</v>
      </c>
      <c r="E288" s="33"/>
      <c r="F288" s="33">
        <v>1</v>
      </c>
      <c r="G288" s="33">
        <f t="shared" si="5"/>
        <v>0</v>
      </c>
    </row>
    <row r="289" spans="1:7" s="38" customFormat="1" ht="31.5">
      <c r="A289" s="33">
        <v>38591200</v>
      </c>
      <c r="B289" s="33" t="s">
        <v>332</v>
      </c>
      <c r="C289" s="33" t="s">
        <v>48</v>
      </c>
      <c r="D289" s="36" t="s">
        <v>51</v>
      </c>
      <c r="E289" s="33"/>
      <c r="F289" s="33">
        <v>1</v>
      </c>
      <c r="G289" s="33">
        <f t="shared" si="5"/>
        <v>0</v>
      </c>
    </row>
    <row r="290" spans="1:7" s="38" customFormat="1" ht="110.25">
      <c r="A290" s="33">
        <v>33151130</v>
      </c>
      <c r="B290" s="33" t="s">
        <v>343</v>
      </c>
      <c r="C290" s="33" t="s">
        <v>48</v>
      </c>
      <c r="D290" s="36" t="s">
        <v>51</v>
      </c>
      <c r="E290" s="33"/>
      <c r="F290" s="33">
        <v>1</v>
      </c>
      <c r="G290" s="33">
        <f t="shared" si="5"/>
        <v>0</v>
      </c>
    </row>
    <row r="291" spans="1:7" s="38" customFormat="1" ht="126">
      <c r="A291" s="33">
        <v>33941400</v>
      </c>
      <c r="B291" s="33" t="s">
        <v>345</v>
      </c>
      <c r="C291" s="33" t="s">
        <v>48</v>
      </c>
      <c r="D291" s="36" t="s">
        <v>51</v>
      </c>
      <c r="E291" s="33"/>
      <c r="F291" s="33">
        <v>1</v>
      </c>
      <c r="G291" s="33"/>
    </row>
    <row r="292" spans="1:7" s="48" customFormat="1" ht="126">
      <c r="A292" s="33">
        <v>33941400</v>
      </c>
      <c r="B292" s="33" t="s">
        <v>345</v>
      </c>
      <c r="C292" s="33" t="s">
        <v>48</v>
      </c>
      <c r="D292" s="36" t="s">
        <v>51</v>
      </c>
      <c r="E292" s="33">
        <v>23100000</v>
      </c>
      <c r="F292" s="33">
        <v>1</v>
      </c>
      <c r="G292" s="33">
        <f t="shared" si="5"/>
        <v>23100</v>
      </c>
    </row>
    <row r="293" spans="1:7" s="38" customFormat="1" ht="47.25">
      <c r="A293" s="33" t="s">
        <v>344</v>
      </c>
      <c r="B293" s="33" t="s">
        <v>346</v>
      </c>
      <c r="C293" s="33" t="s">
        <v>48</v>
      </c>
      <c r="D293" s="36" t="s">
        <v>51</v>
      </c>
      <c r="E293" s="33"/>
      <c r="F293" s="33">
        <v>6</v>
      </c>
      <c r="G293" s="33"/>
    </row>
    <row r="294" spans="1:7" s="48" customFormat="1" ht="47.25">
      <c r="A294" s="33" t="s">
        <v>344</v>
      </c>
      <c r="B294" s="33" t="s">
        <v>346</v>
      </c>
      <c r="C294" s="33" t="s">
        <v>48</v>
      </c>
      <c r="D294" s="36" t="s">
        <v>51</v>
      </c>
      <c r="E294" s="33">
        <v>400000</v>
      </c>
      <c r="F294" s="33">
        <v>4</v>
      </c>
      <c r="G294" s="33">
        <f t="shared" ref="G294" si="7">F294*E294/1000</f>
        <v>1600</v>
      </c>
    </row>
    <row r="295" spans="1:7" s="39" customFormat="1" ht="63">
      <c r="A295" s="33">
        <v>33931300</v>
      </c>
      <c r="B295" s="33" t="s">
        <v>347</v>
      </c>
      <c r="C295" s="33" t="s">
        <v>48</v>
      </c>
      <c r="D295" s="36" t="s">
        <v>51</v>
      </c>
      <c r="E295" s="33"/>
      <c r="F295" s="33">
        <v>3</v>
      </c>
      <c r="G295" s="33"/>
    </row>
    <row r="296" spans="1:7" s="48" customFormat="1" ht="63">
      <c r="A296" s="33">
        <v>33931300</v>
      </c>
      <c r="B296" s="33" t="s">
        <v>347</v>
      </c>
      <c r="C296" s="33" t="s">
        <v>48</v>
      </c>
      <c r="D296" s="36" t="s">
        <v>51</v>
      </c>
      <c r="E296" s="33">
        <v>4666666.67</v>
      </c>
      <c r="F296" s="33">
        <v>3</v>
      </c>
      <c r="G296" s="33">
        <f t="shared" ref="G296" si="8">F296*E296/1000</f>
        <v>14000.00001</v>
      </c>
    </row>
    <row r="297" spans="1:7" s="39" customFormat="1" ht="94.5">
      <c r="A297" s="33">
        <v>33931300</v>
      </c>
      <c r="B297" s="33" t="s">
        <v>348</v>
      </c>
      <c r="C297" s="33" t="s">
        <v>48</v>
      </c>
      <c r="D297" s="36" t="s">
        <v>51</v>
      </c>
      <c r="E297" s="33"/>
      <c r="F297" s="33">
        <v>3</v>
      </c>
      <c r="G297" s="33">
        <f t="shared" si="5"/>
        <v>0</v>
      </c>
    </row>
    <row r="298" spans="1:7" s="38" customFormat="1" ht="110.25">
      <c r="A298" s="33">
        <v>33931300</v>
      </c>
      <c r="B298" s="33" t="s">
        <v>349</v>
      </c>
      <c r="C298" s="33" t="s">
        <v>48</v>
      </c>
      <c r="D298" s="36" t="s">
        <v>51</v>
      </c>
      <c r="E298" s="33">
        <v>29000000</v>
      </c>
      <c r="F298" s="33">
        <v>1</v>
      </c>
      <c r="G298" s="33">
        <f t="shared" si="5"/>
        <v>29000</v>
      </c>
    </row>
    <row r="299" spans="1:7" s="38" customFormat="1">
      <c r="A299" s="25"/>
      <c r="B299" s="25" t="s">
        <v>341</v>
      </c>
      <c r="C299" s="25"/>
      <c r="D299" s="25"/>
      <c r="E299" s="25"/>
      <c r="F299" s="25"/>
      <c r="G299" s="25"/>
    </row>
    <row r="300" spans="1:7" s="38" customFormat="1" ht="15.75">
      <c r="A300" s="33">
        <v>45000000</v>
      </c>
      <c r="B300" s="33" t="s">
        <v>342</v>
      </c>
      <c r="C300" s="33" t="s">
        <v>48</v>
      </c>
      <c r="D300" s="36" t="s">
        <v>113</v>
      </c>
      <c r="E300" s="33">
        <v>19043604</v>
      </c>
      <c r="F300" s="33">
        <v>1</v>
      </c>
      <c r="G300" s="33">
        <f>E300*F300/1000</f>
        <v>19043.603999999999</v>
      </c>
    </row>
    <row r="301" spans="1:7" s="51" customFormat="1" ht="15.75">
      <c r="A301" s="33">
        <v>45000000</v>
      </c>
      <c r="B301" s="33" t="s">
        <v>342</v>
      </c>
      <c r="C301" s="33" t="s">
        <v>14</v>
      </c>
      <c r="D301" s="36" t="s">
        <v>113</v>
      </c>
      <c r="E301" s="33">
        <v>12120558</v>
      </c>
      <c r="F301" s="33">
        <v>1</v>
      </c>
      <c r="G301" s="33">
        <f>E301*F301/1000</f>
        <v>12120.558000000001</v>
      </c>
    </row>
    <row r="302" spans="1:7" s="21" customFormat="1">
      <c r="A302" s="25"/>
      <c r="B302" s="25" t="s">
        <v>114</v>
      </c>
      <c r="C302" s="25"/>
      <c r="D302" s="25"/>
      <c r="E302" s="25"/>
      <c r="F302" s="25"/>
      <c r="G302" s="25"/>
    </row>
    <row r="303" spans="1:7" s="41" customFormat="1" ht="31.5">
      <c r="A303" s="40" t="s">
        <v>115</v>
      </c>
      <c r="B303" s="40" t="s">
        <v>116</v>
      </c>
      <c r="C303" s="40" t="s">
        <v>14</v>
      </c>
      <c r="D303" s="40" t="s">
        <v>113</v>
      </c>
      <c r="E303" s="40">
        <v>13000000</v>
      </c>
      <c r="F303" s="40">
        <v>1</v>
      </c>
      <c r="G303" s="40">
        <f>F303*E303/1000</f>
        <v>13000</v>
      </c>
    </row>
    <row r="304" spans="1:7" ht="47.25">
      <c r="A304" s="33">
        <v>90521300</v>
      </c>
      <c r="B304" s="33" t="s">
        <v>308</v>
      </c>
      <c r="C304" s="33" t="s">
        <v>48</v>
      </c>
      <c r="D304" s="33" t="s">
        <v>60</v>
      </c>
      <c r="E304" s="33">
        <v>600</v>
      </c>
      <c r="F304" s="33">
        <v>2500</v>
      </c>
      <c r="G304" s="40">
        <f t="shared" si="5"/>
        <v>1500</v>
      </c>
    </row>
    <row r="305" spans="1:7" s="41" customFormat="1" ht="47.25">
      <c r="A305" s="40">
        <v>90900000</v>
      </c>
      <c r="B305" s="40" t="s">
        <v>309</v>
      </c>
      <c r="C305" s="40" t="s">
        <v>14</v>
      </c>
      <c r="D305" s="40" t="s">
        <v>320</v>
      </c>
      <c r="E305" s="40">
        <v>10000</v>
      </c>
      <c r="F305" s="40">
        <v>12</v>
      </c>
      <c r="G305" s="40">
        <f t="shared" si="5"/>
        <v>120</v>
      </c>
    </row>
    <row r="306" spans="1:7" s="41" customFormat="1" ht="63">
      <c r="A306" s="40">
        <v>41111100</v>
      </c>
      <c r="B306" s="40" t="s">
        <v>117</v>
      </c>
      <c r="C306" s="40" t="s">
        <v>14</v>
      </c>
      <c r="D306" s="40" t="s">
        <v>113</v>
      </c>
      <c r="E306" s="40">
        <v>1500000</v>
      </c>
      <c r="F306" s="40">
        <v>1</v>
      </c>
      <c r="G306" s="40">
        <f>F306*E306/1000</f>
        <v>1500</v>
      </c>
    </row>
    <row r="307" spans="1:7" s="41" customFormat="1" ht="31.5">
      <c r="A307" s="40">
        <v>72211124</v>
      </c>
      <c r="B307" s="40" t="s">
        <v>314</v>
      </c>
      <c r="C307" s="40" t="s">
        <v>14</v>
      </c>
      <c r="D307" s="40" t="s">
        <v>179</v>
      </c>
      <c r="E307" s="40">
        <v>21000</v>
      </c>
      <c r="F307" s="40">
        <v>12</v>
      </c>
      <c r="G307" s="40">
        <f>F307*E307/1000</f>
        <v>252</v>
      </c>
    </row>
    <row r="308" spans="1:7" ht="31.5">
      <c r="A308" s="33">
        <v>79531100</v>
      </c>
      <c r="B308" s="33" t="s">
        <v>318</v>
      </c>
      <c r="C308" s="33" t="s">
        <v>14</v>
      </c>
      <c r="D308" s="33" t="s">
        <v>179</v>
      </c>
      <c r="E308" s="33">
        <v>69000</v>
      </c>
      <c r="F308" s="33">
        <v>12</v>
      </c>
      <c r="G308" s="40">
        <f>F308*E308/1000</f>
        <v>828</v>
      </c>
    </row>
    <row r="309" spans="1:7" s="41" customFormat="1" ht="15.75">
      <c r="A309" s="40">
        <v>71251100</v>
      </c>
      <c r="B309" s="40" t="s">
        <v>310</v>
      </c>
      <c r="C309" s="40" t="s">
        <v>14</v>
      </c>
      <c r="D309" s="40" t="s">
        <v>113</v>
      </c>
      <c r="E309" s="40">
        <v>700000</v>
      </c>
      <c r="F309" s="40">
        <v>1</v>
      </c>
      <c r="G309" s="40">
        <f>F309*E309/1000</f>
        <v>700</v>
      </c>
    </row>
    <row r="310" spans="1:7" s="41" customFormat="1" ht="31.5">
      <c r="A310" s="40">
        <v>79821170</v>
      </c>
      <c r="B310" s="40" t="s">
        <v>358</v>
      </c>
      <c r="C310" s="40" t="s">
        <v>14</v>
      </c>
      <c r="D310" s="40" t="s">
        <v>51</v>
      </c>
      <c r="E310" s="40">
        <v>5</v>
      </c>
      <c r="F310" s="40">
        <v>5500</v>
      </c>
      <c r="G310" s="40">
        <f t="shared" si="5"/>
        <v>27.5</v>
      </c>
    </row>
    <row r="311" spans="1:7" s="41" customFormat="1" ht="15.75">
      <c r="A311" s="40">
        <v>79821170</v>
      </c>
      <c r="B311" s="40" t="s">
        <v>359</v>
      </c>
      <c r="C311" s="40" t="s">
        <v>14</v>
      </c>
      <c r="D311" s="40" t="s">
        <v>51</v>
      </c>
      <c r="E311" s="40">
        <v>5.5</v>
      </c>
      <c r="F311" s="40">
        <v>2500</v>
      </c>
      <c r="G311" s="40">
        <f t="shared" ref="G311:G314" si="9">F311*E311/1000</f>
        <v>13.75</v>
      </c>
    </row>
    <row r="312" spans="1:7" s="41" customFormat="1" ht="31.5">
      <c r="A312" s="40">
        <v>79971100</v>
      </c>
      <c r="B312" s="40" t="s">
        <v>313</v>
      </c>
      <c r="C312" s="40" t="s">
        <v>14</v>
      </c>
      <c r="D312" s="40" t="s">
        <v>113</v>
      </c>
      <c r="E312" s="40">
        <v>80000</v>
      </c>
      <c r="F312" s="40">
        <v>1</v>
      </c>
      <c r="G312" s="40">
        <f t="shared" si="9"/>
        <v>80</v>
      </c>
    </row>
    <row r="313" spans="1:7" ht="47.25">
      <c r="A313" s="33">
        <v>72221180</v>
      </c>
      <c r="B313" s="33" t="s">
        <v>315</v>
      </c>
      <c r="C313" s="33" t="s">
        <v>14</v>
      </c>
      <c r="D313" s="33" t="s">
        <v>113</v>
      </c>
      <c r="E313" s="33">
        <v>1000000</v>
      </c>
      <c r="F313" s="33">
        <v>1</v>
      </c>
      <c r="G313" s="40">
        <f t="shared" si="9"/>
        <v>1000</v>
      </c>
    </row>
    <row r="314" spans="1:7" s="41" customFormat="1" ht="15.75">
      <c r="A314" s="40" t="s">
        <v>118</v>
      </c>
      <c r="B314" s="40" t="s">
        <v>119</v>
      </c>
      <c r="C314" s="40" t="s">
        <v>14</v>
      </c>
      <c r="D314" s="40" t="s">
        <v>113</v>
      </c>
      <c r="E314" s="40">
        <v>1500000</v>
      </c>
      <c r="F314" s="40">
        <v>1</v>
      </c>
      <c r="G314" s="40">
        <f t="shared" si="9"/>
        <v>1500</v>
      </c>
    </row>
    <row r="315" spans="1:7" s="41" customFormat="1" ht="31.5">
      <c r="A315" s="40" t="s">
        <v>120</v>
      </c>
      <c r="B315" s="40" t="s">
        <v>121</v>
      </c>
      <c r="C315" s="40" t="s">
        <v>14</v>
      </c>
      <c r="D315" s="40" t="s">
        <v>179</v>
      </c>
      <c r="E315" s="40">
        <v>20000</v>
      </c>
      <c r="F315" s="40">
        <v>12</v>
      </c>
      <c r="G315" s="40">
        <f t="shared" si="5"/>
        <v>240</v>
      </c>
    </row>
    <row r="316" spans="1:7" s="41" customFormat="1" ht="15.75">
      <c r="A316" s="40">
        <v>72421000</v>
      </c>
      <c r="B316" s="40" t="s">
        <v>122</v>
      </c>
      <c r="C316" s="40" t="s">
        <v>14</v>
      </c>
      <c r="D316" s="40" t="s">
        <v>113</v>
      </c>
      <c r="E316" s="40">
        <v>28800</v>
      </c>
      <c r="F316" s="40">
        <v>1</v>
      </c>
      <c r="G316" s="40">
        <f t="shared" si="5"/>
        <v>28.8</v>
      </c>
    </row>
    <row r="317" spans="1:7" s="41" customFormat="1" ht="15.75">
      <c r="A317" s="40">
        <v>72421000</v>
      </c>
      <c r="B317" s="40" t="s">
        <v>123</v>
      </c>
      <c r="C317" s="40" t="s">
        <v>14</v>
      </c>
      <c r="D317" s="40" t="s">
        <v>113</v>
      </c>
      <c r="E317" s="40">
        <v>28800</v>
      </c>
      <c r="F317" s="40">
        <v>1</v>
      </c>
      <c r="G317" s="40">
        <f t="shared" si="5"/>
        <v>28.8</v>
      </c>
    </row>
    <row r="318" spans="1:7" s="41" customFormat="1" ht="31.5">
      <c r="A318" s="40">
        <v>64000000</v>
      </c>
      <c r="B318" s="40" t="s">
        <v>128</v>
      </c>
      <c r="C318" s="40" t="s">
        <v>14</v>
      </c>
      <c r="D318" s="40" t="s">
        <v>113</v>
      </c>
      <c r="E318" s="40">
        <v>200000</v>
      </c>
      <c r="F318" s="40">
        <v>1</v>
      </c>
      <c r="G318" s="40">
        <f t="shared" ref="G318:G323" si="10">F318*E318/1000</f>
        <v>200</v>
      </c>
    </row>
    <row r="319" spans="1:7" s="41" customFormat="1" ht="31.5">
      <c r="A319" s="40">
        <v>66511180</v>
      </c>
      <c r="B319" s="40" t="s">
        <v>311</v>
      </c>
      <c r="C319" s="40" t="s">
        <v>14</v>
      </c>
      <c r="D319" s="40" t="s">
        <v>113</v>
      </c>
      <c r="E319" s="40">
        <v>100000</v>
      </c>
      <c r="F319" s="40">
        <v>1</v>
      </c>
      <c r="G319" s="40">
        <f t="shared" si="10"/>
        <v>100</v>
      </c>
    </row>
    <row r="320" spans="1:7" ht="31.5">
      <c r="A320" s="33">
        <v>60411200</v>
      </c>
      <c r="B320" s="33" t="s">
        <v>316</v>
      </c>
      <c r="C320" s="33" t="s">
        <v>14</v>
      </c>
      <c r="D320" s="33" t="s">
        <v>113</v>
      </c>
      <c r="E320" s="33">
        <v>300000</v>
      </c>
      <c r="F320" s="33">
        <v>1</v>
      </c>
      <c r="G320" s="40">
        <f t="shared" si="10"/>
        <v>300</v>
      </c>
    </row>
    <row r="321" spans="1:7" s="41" customFormat="1" ht="47.25">
      <c r="A321" s="40" t="s">
        <v>124</v>
      </c>
      <c r="B321" s="40" t="s">
        <v>125</v>
      </c>
      <c r="C321" s="40" t="s">
        <v>14</v>
      </c>
      <c r="D321" s="40" t="s">
        <v>113</v>
      </c>
      <c r="E321" s="40">
        <v>859000</v>
      </c>
      <c r="F321" s="40">
        <v>1</v>
      </c>
      <c r="G321" s="40">
        <f t="shared" si="10"/>
        <v>859</v>
      </c>
    </row>
    <row r="322" spans="1:7" ht="63">
      <c r="A322" s="33">
        <v>50321500</v>
      </c>
      <c r="B322" s="33" t="s">
        <v>126</v>
      </c>
      <c r="C322" s="33" t="s">
        <v>14</v>
      </c>
      <c r="D322" s="33" t="s">
        <v>113</v>
      </c>
      <c r="E322" s="33">
        <v>500000</v>
      </c>
      <c r="F322" s="33">
        <v>1</v>
      </c>
      <c r="G322" s="40">
        <f t="shared" si="10"/>
        <v>500</v>
      </c>
    </row>
    <row r="323" spans="1:7" s="41" customFormat="1" ht="47.25">
      <c r="A323" s="40">
        <v>79631200</v>
      </c>
      <c r="B323" s="40" t="s">
        <v>312</v>
      </c>
      <c r="C323" s="40" t="s">
        <v>14</v>
      </c>
      <c r="D323" s="40" t="s">
        <v>113</v>
      </c>
      <c r="E323" s="40">
        <v>200000</v>
      </c>
      <c r="F323" s="40">
        <v>1</v>
      </c>
      <c r="G323" s="40">
        <f t="shared" si="10"/>
        <v>200</v>
      </c>
    </row>
    <row r="324" spans="1:7" ht="47.25">
      <c r="A324" s="33">
        <v>50731100</v>
      </c>
      <c r="B324" s="33" t="s">
        <v>317</v>
      </c>
      <c r="C324" s="33" t="s">
        <v>14</v>
      </c>
      <c r="D324" s="33" t="s">
        <v>113</v>
      </c>
      <c r="E324" s="33">
        <v>150000</v>
      </c>
      <c r="F324" s="33">
        <v>1</v>
      </c>
      <c r="G324" s="40">
        <f t="shared" si="5"/>
        <v>150</v>
      </c>
    </row>
    <row r="325" spans="1:7" s="50" customFormat="1" ht="47.25">
      <c r="A325" s="33">
        <v>50731100</v>
      </c>
      <c r="B325" s="33" t="s">
        <v>356</v>
      </c>
      <c r="C325" s="33" t="s">
        <v>14</v>
      </c>
      <c r="D325" s="33" t="s">
        <v>113</v>
      </c>
      <c r="E325" s="33">
        <v>350000</v>
      </c>
      <c r="F325" s="33">
        <v>1</v>
      </c>
      <c r="G325" s="40">
        <f t="shared" si="5"/>
        <v>350</v>
      </c>
    </row>
    <row r="326" spans="1:7" s="41" customFormat="1" ht="31.5">
      <c r="A326" s="40">
        <v>50311300</v>
      </c>
      <c r="B326" s="40" t="s">
        <v>177</v>
      </c>
      <c r="C326" s="40" t="s">
        <v>14</v>
      </c>
      <c r="D326" s="40" t="s">
        <v>113</v>
      </c>
      <c r="E326" s="40">
        <v>300000</v>
      </c>
      <c r="F326" s="40">
        <v>1</v>
      </c>
      <c r="G326" s="40">
        <f t="shared" si="5"/>
        <v>300</v>
      </c>
    </row>
    <row r="327" spans="1:7" s="41" customFormat="1" ht="31.5">
      <c r="A327" s="40">
        <v>48620000</v>
      </c>
      <c r="B327" s="40" t="s">
        <v>127</v>
      </c>
      <c r="C327" s="40" t="s">
        <v>14</v>
      </c>
      <c r="D327" s="40" t="s">
        <v>113</v>
      </c>
      <c r="E327" s="40">
        <v>95000</v>
      </c>
      <c r="F327" s="40">
        <v>1</v>
      </c>
      <c r="G327" s="40">
        <f t="shared" si="5"/>
        <v>95</v>
      </c>
    </row>
    <row r="328" spans="1:7" s="41" customFormat="1" ht="47.25">
      <c r="A328" s="40">
        <v>73111200</v>
      </c>
      <c r="B328" s="40" t="s">
        <v>319</v>
      </c>
      <c r="C328" s="40" t="s">
        <v>14</v>
      </c>
      <c r="D328" s="40" t="s">
        <v>113</v>
      </c>
      <c r="E328" s="40">
        <v>500000</v>
      </c>
      <c r="F328" s="40">
        <v>1</v>
      </c>
      <c r="G328" s="40">
        <f t="shared" ref="G328:G329" si="11">F328*E328/1000</f>
        <v>500</v>
      </c>
    </row>
    <row r="329" spans="1:7" ht="31.5">
      <c r="A329" s="40">
        <v>71351540</v>
      </c>
      <c r="B329" s="40" t="s">
        <v>355</v>
      </c>
      <c r="C329" s="40" t="s">
        <v>14</v>
      </c>
      <c r="D329" s="40" t="s">
        <v>113</v>
      </c>
      <c r="E329" s="40">
        <v>285000</v>
      </c>
      <c r="F329" s="40">
        <v>1</v>
      </c>
      <c r="G329" s="40">
        <f t="shared" si="11"/>
        <v>285</v>
      </c>
    </row>
    <row r="330" spans="1:7" ht="31.5">
      <c r="A330" s="40">
        <v>71351540</v>
      </c>
      <c r="B330" s="40" t="s">
        <v>355</v>
      </c>
      <c r="C330" s="40" t="s">
        <v>14</v>
      </c>
      <c r="D330" s="40" t="s">
        <v>113</v>
      </c>
      <c r="E330" s="40">
        <v>215000</v>
      </c>
      <c r="F330" s="40">
        <v>1</v>
      </c>
      <c r="G330" s="40">
        <f t="shared" ref="G330" si="12">F330*E330/1000</f>
        <v>215</v>
      </c>
    </row>
  </sheetData>
  <mergeCells count="9">
    <mergeCell ref="A9:G9"/>
    <mergeCell ref="A12:G12"/>
    <mergeCell ref="F1:G1"/>
    <mergeCell ref="F2:G2"/>
    <mergeCell ref="F3:G3"/>
    <mergeCell ref="F5:G5"/>
    <mergeCell ref="A7:G7"/>
    <mergeCell ref="A8:G8"/>
    <mergeCell ref="F6:G6"/>
  </mergeCells>
  <pageMargins left="0.7" right="0.7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2020-05-23T20:03:39Z</dcterms:modified>
</cp:coreProperties>
</file>